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ek\Desktop\SSK Liberec\LVL\LVL 2025 - 2026\"/>
    </mc:Choice>
  </mc:AlternateContent>
  <xr:revisionPtr revIDLastSave="0" documentId="13_ncr:1_{5090EB1C-2298-4D54-9F4B-7814E7772AAF}" xr6:coauthVersionLast="47" xr6:coauthVersionMax="47" xr10:uidLastSave="{00000000-0000-0000-0000-000000000000}"/>
  <bookViews>
    <workbookView xWindow="12276" yWindow="0" windowWidth="10860" windowHeight="12600" xr2:uid="{00000000-000D-0000-FFFF-FFFF00000000}"/>
  </bookViews>
  <sheets>
    <sheet name="Výsledky" sheetId="2" r:id="rId1"/>
  </sheets>
  <definedNames>
    <definedName name="_xlnm._FilterDatabase" localSheetId="0" hidden="1">Výsledky!$B$151:$K$156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8" i="2" l="1"/>
  <c r="K159" i="2"/>
  <c r="K160" i="2"/>
  <c r="K124" i="2"/>
  <c r="K104" i="2"/>
  <c r="K101" i="2"/>
  <c r="K116" i="2"/>
  <c r="K113" i="2"/>
  <c r="K92" i="2"/>
  <c r="K93" i="2"/>
  <c r="K90" i="2"/>
  <c r="K91" i="2"/>
  <c r="K84" i="2"/>
  <c r="K86" i="2"/>
  <c r="K87" i="2"/>
  <c r="K88" i="2"/>
  <c r="K89" i="2"/>
  <c r="K63" i="2"/>
  <c r="K54" i="2"/>
  <c r="K62" i="2"/>
  <c r="K61" i="2"/>
  <c r="K60" i="2"/>
  <c r="K59" i="2"/>
  <c r="K58" i="2"/>
  <c r="K57" i="2"/>
  <c r="K56" i="2"/>
  <c r="K55" i="2"/>
  <c r="K53" i="2"/>
  <c r="K21" i="2"/>
  <c r="K20" i="2"/>
  <c r="K19" i="2"/>
  <c r="K15" i="2"/>
  <c r="K16" i="2"/>
  <c r="K17" i="2"/>
  <c r="K18" i="2"/>
  <c r="K6" i="2"/>
  <c r="K73" i="2" l="1"/>
  <c r="K32" i="2"/>
  <c r="K169" i="2"/>
  <c r="K165" i="2"/>
  <c r="K170" i="2"/>
  <c r="K167" i="2"/>
  <c r="K168" i="2"/>
  <c r="K166" i="2"/>
  <c r="K121" i="2"/>
  <c r="K122" i="2"/>
  <c r="K123" i="2"/>
  <c r="K125" i="2"/>
  <c r="K137" i="2"/>
  <c r="K138" i="2"/>
  <c r="K132" i="2"/>
  <c r="K135" i="2"/>
  <c r="K136" i="2"/>
  <c r="K82" i="2"/>
  <c r="K131" i="2"/>
  <c r="K140" i="2"/>
  <c r="K156" i="2"/>
  <c r="K147" i="2"/>
  <c r="K133" i="2"/>
  <c r="K139" i="2"/>
  <c r="K134" i="2"/>
  <c r="K130" i="2"/>
  <c r="K80" i="2"/>
  <c r="K46" i="2"/>
  <c r="K52" i="2"/>
  <c r="K37" i="2"/>
  <c r="K38" i="2"/>
  <c r="K44" i="2"/>
  <c r="K47" i="2"/>
  <c r="K45" i="2"/>
  <c r="K39" i="2"/>
  <c r="K51" i="2"/>
  <c r="K50" i="2"/>
  <c r="K40" i="2"/>
  <c r="K76" i="2"/>
  <c r="K41" i="2"/>
  <c r="K145" i="2"/>
  <c r="K114" i="2"/>
  <c r="K100" i="2"/>
  <c r="K98" i="2"/>
  <c r="K48" i="2"/>
  <c r="K49" i="2"/>
  <c r="K13" i="2" l="1"/>
  <c r="K153" i="2"/>
  <c r="K152" i="2"/>
  <c r="K154" i="2"/>
  <c r="K111" i="2"/>
  <c r="K77" i="2"/>
  <c r="K85" i="2"/>
  <c r="K68" i="2"/>
  <c r="K9" i="2"/>
  <c r="K11" i="2"/>
  <c r="K103" i="2" l="1"/>
  <c r="K81" i="2"/>
  <c r="K33" i="2"/>
  <c r="K29" i="2"/>
  <c r="K78" i="2" l="1"/>
  <c r="K72" i="2"/>
  <c r="K83" i="2"/>
  <c r="K69" i="2"/>
  <c r="K75" i="2"/>
  <c r="K79" i="2"/>
  <c r="K70" i="2"/>
  <c r="K157" i="2" l="1"/>
  <c r="K102" i="2"/>
  <c r="K28" i="2" l="1"/>
  <c r="K8" i="2"/>
  <c r="K155" i="2"/>
  <c r="K146" i="2"/>
  <c r="K115" i="2"/>
  <c r="K110" i="2"/>
  <c r="K109" i="2"/>
  <c r="K112" i="2"/>
  <c r="K99" i="2"/>
  <c r="K71" i="2"/>
  <c r="K74" i="2"/>
  <c r="K34" i="2"/>
  <c r="K31" i="2"/>
  <c r="K30" i="2"/>
  <c r="K36" i="2"/>
  <c r="K43" i="2"/>
  <c r="K27" i="2"/>
  <c r="K35" i="2"/>
  <c r="K26" i="2"/>
  <c r="K42" i="2"/>
  <c r="K7" i="2"/>
  <c r="K14" i="2"/>
  <c r="K12" i="2"/>
  <c r="K10" i="2"/>
</calcChain>
</file>

<file path=xl/sharedStrings.xml><?xml version="1.0" encoding="utf-8"?>
<sst xmlns="http://schemas.openxmlformats.org/spreadsheetml/2006/main" count="410" uniqueCount="229">
  <si>
    <t>Vzduchová puška 30 ran vleže</t>
  </si>
  <si>
    <t>Do 12 let</t>
  </si>
  <si>
    <t>Pořadí</t>
  </si>
  <si>
    <t>Jméno</t>
  </si>
  <si>
    <t>RN</t>
  </si>
  <si>
    <t>Č. průkazu</t>
  </si>
  <si>
    <t>Celkem</t>
  </si>
  <si>
    <t>Do 14 let</t>
  </si>
  <si>
    <t>Dorost</t>
  </si>
  <si>
    <t>Ženy</t>
  </si>
  <si>
    <t>Muži</t>
  </si>
  <si>
    <t>Vzduchová pistole 40 ran</t>
  </si>
  <si>
    <t>Vzduchová pistole 60 ran</t>
  </si>
  <si>
    <t>Klub</t>
  </si>
  <si>
    <t>1. kolo</t>
  </si>
  <si>
    <t>2. kolo</t>
  </si>
  <si>
    <t>3. kolo</t>
  </si>
  <si>
    <t>4. kolo</t>
  </si>
  <si>
    <t>Vzduchová puška 40 ran</t>
  </si>
  <si>
    <t>Vzduchová puška 60 ran</t>
  </si>
  <si>
    <t xml:space="preserve"> </t>
  </si>
  <si>
    <t>-</t>
  </si>
  <si>
    <t>WEISSEROVÁ</t>
  </si>
  <si>
    <t>Šárka</t>
  </si>
  <si>
    <t>STUPKOVÁ</t>
  </si>
  <si>
    <t>GOTTFRIEDOVÁ</t>
  </si>
  <si>
    <t>Nela</t>
  </si>
  <si>
    <t>KUCHAŘOVÁ</t>
  </si>
  <si>
    <t>Amálie</t>
  </si>
  <si>
    <t>EICHLER</t>
  </si>
  <si>
    <t>Jindřich</t>
  </si>
  <si>
    <t>ŽELONKOVÁ</t>
  </si>
  <si>
    <t>Ester</t>
  </si>
  <si>
    <t>ČÁP</t>
  </si>
  <si>
    <t>Roman</t>
  </si>
  <si>
    <t>Zuzana</t>
  </si>
  <si>
    <t>Ondřej</t>
  </si>
  <si>
    <t>BÁRTA</t>
  </si>
  <si>
    <t>PLAČEK</t>
  </si>
  <si>
    <t>Jan</t>
  </si>
  <si>
    <t>ŽELONKA</t>
  </si>
  <si>
    <t>Samuel</t>
  </si>
  <si>
    <t>Jakub</t>
  </si>
  <si>
    <t>ZELENKA</t>
  </si>
  <si>
    <t>KNOBLOCHOVÁ</t>
  </si>
  <si>
    <t>Anežka</t>
  </si>
  <si>
    <t>Lukáš</t>
  </si>
  <si>
    <t>Šimon</t>
  </si>
  <si>
    <t>BALÁKOVÁ</t>
  </si>
  <si>
    <t>Sofie</t>
  </si>
  <si>
    <t>KAFKA</t>
  </si>
  <si>
    <t>Tobiáš</t>
  </si>
  <si>
    <t>KNAP</t>
  </si>
  <si>
    <t>HOIS</t>
  </si>
  <si>
    <t>Vilém</t>
  </si>
  <si>
    <t>František</t>
  </si>
  <si>
    <t>Josef</t>
  </si>
  <si>
    <t>Tomáš</t>
  </si>
  <si>
    <t>Tadeáš</t>
  </si>
  <si>
    <t>Petr</t>
  </si>
  <si>
    <t>RICHTER</t>
  </si>
  <si>
    <t>Kryštof</t>
  </si>
  <si>
    <t>TRNOVSKÝ</t>
  </si>
  <si>
    <t>MEZZINA</t>
  </si>
  <si>
    <t>HAMPL</t>
  </si>
  <si>
    <t>Vojtěch</t>
  </si>
  <si>
    <t>Eliška</t>
  </si>
  <si>
    <t>KNAPOVÁ</t>
  </si>
  <si>
    <t>Kateřina</t>
  </si>
  <si>
    <t>HLAVÁČKOVÁ</t>
  </si>
  <si>
    <t>Miroslav</t>
  </si>
  <si>
    <t>GUBA</t>
  </si>
  <si>
    <t>MENZEL</t>
  </si>
  <si>
    <t>Alex</t>
  </si>
  <si>
    <t>KARÁSKOVÁ</t>
  </si>
  <si>
    <t>Michaela</t>
  </si>
  <si>
    <t>SVOBODOVÁ</t>
  </si>
  <si>
    <t>Nikola</t>
  </si>
  <si>
    <t>JANOUŠKOVÁ</t>
  </si>
  <si>
    <t>KOTLÁŘOVÁ</t>
  </si>
  <si>
    <t>Marie</t>
  </si>
  <si>
    <t>MIKULČÍK</t>
  </si>
  <si>
    <t>Radek</t>
  </si>
  <si>
    <t>Jiří</t>
  </si>
  <si>
    <t>Matěj</t>
  </si>
  <si>
    <t>KIMÁK</t>
  </si>
  <si>
    <t>JANOUŠEK</t>
  </si>
  <si>
    <t>RAJNOHA</t>
  </si>
  <si>
    <t>Zdeněk</t>
  </si>
  <si>
    <t>KUČERA</t>
  </si>
  <si>
    <t>Martin</t>
  </si>
  <si>
    <t>Tereza</t>
  </si>
  <si>
    <t>HRBKOVÁ</t>
  </si>
  <si>
    <t>Alena</t>
  </si>
  <si>
    <t>TICHÁČKOVÁ</t>
  </si>
  <si>
    <t>Iveta</t>
  </si>
  <si>
    <t>Klára</t>
  </si>
  <si>
    <t>STÁREK</t>
  </si>
  <si>
    <t>MAZÁNEK</t>
  </si>
  <si>
    <t>Filip</t>
  </si>
  <si>
    <t>Pavel</t>
  </si>
  <si>
    <t>STRANÍK</t>
  </si>
  <si>
    <t>Květoslav</t>
  </si>
  <si>
    <t>STŘEDA</t>
  </si>
  <si>
    <t>Kristýna</t>
  </si>
  <si>
    <t>BORZOVÁ</t>
  </si>
  <si>
    <t>KNESPL</t>
  </si>
  <si>
    <t>Mikuláš</t>
  </si>
  <si>
    <t>PECHÁČEK</t>
  </si>
  <si>
    <t>STAREČKOVÁ</t>
  </si>
  <si>
    <t>Vendula</t>
  </si>
  <si>
    <t>Štěpán</t>
  </si>
  <si>
    <t>JANKŮ</t>
  </si>
  <si>
    <t>KOUDELKA</t>
  </si>
  <si>
    <t>ADÁMEK</t>
  </si>
  <si>
    <t>ĎURIŠ</t>
  </si>
  <si>
    <t>MALINSKÝ</t>
  </si>
  <si>
    <t>Michal</t>
  </si>
  <si>
    <t>PRŮŠA</t>
  </si>
  <si>
    <t>JIRÁSKO</t>
  </si>
  <si>
    <t>POLÁK</t>
  </si>
  <si>
    <t>MRÁČEK</t>
  </si>
  <si>
    <t>Matyáš</t>
  </si>
  <si>
    <t>MEDEK</t>
  </si>
  <si>
    <t>Příjmení</t>
  </si>
  <si>
    <t>LEPŠA</t>
  </si>
  <si>
    <t>STUDECKÝ</t>
  </si>
  <si>
    <t>ŠILHAVÝ</t>
  </si>
  <si>
    <t>TICHÝ</t>
  </si>
  <si>
    <t>HULÍK</t>
  </si>
  <si>
    <t>Vlastimil</t>
  </si>
  <si>
    <t>JAKUBEC</t>
  </si>
  <si>
    <t>Václav</t>
  </si>
  <si>
    <t>Jonáš</t>
  </si>
  <si>
    <t>Dominik</t>
  </si>
  <si>
    <t>Markéta</t>
  </si>
  <si>
    <t>Monika</t>
  </si>
  <si>
    <t>Natálie</t>
  </si>
  <si>
    <t>Niccolo Ugo</t>
  </si>
  <si>
    <t>FIDLER</t>
  </si>
  <si>
    <t>KŮRKA</t>
  </si>
  <si>
    <t>HORÁČEK</t>
  </si>
  <si>
    <t>TRÝZNA</t>
  </si>
  <si>
    <t>MATOUŠEK</t>
  </si>
  <si>
    <t>LANDA</t>
  </si>
  <si>
    <t>KADLECOVÁ</t>
  </si>
  <si>
    <t>ŽÁK</t>
  </si>
  <si>
    <t>HRBEK</t>
  </si>
  <si>
    <t>HOBZA</t>
  </si>
  <si>
    <t>KUBIŠTA</t>
  </si>
  <si>
    <t>ČERNÁ</t>
  </si>
  <si>
    <t>VAVŘINOVÁ</t>
  </si>
  <si>
    <t>FRIDRICH</t>
  </si>
  <si>
    <t>VINCENECOVÁ</t>
  </si>
  <si>
    <t>POŘICKÁ</t>
  </si>
  <si>
    <t>Senioři</t>
  </si>
  <si>
    <t>RAIS</t>
  </si>
  <si>
    <t>ŠICH</t>
  </si>
  <si>
    <t>DURDA</t>
  </si>
  <si>
    <t>LVL 2025/2026 - Celkové výsledky</t>
  </si>
  <si>
    <t>26.10.2025 - 11.1.2026</t>
  </si>
  <si>
    <t>EGRT</t>
  </si>
  <si>
    <t>BURYAN</t>
  </si>
  <si>
    <t>Jindřiška</t>
  </si>
  <si>
    <t>RÁC</t>
  </si>
  <si>
    <t>Emília Emma</t>
  </si>
  <si>
    <t>MUŽÍČEK</t>
  </si>
  <si>
    <t>KUBIŠTOVÁ</t>
  </si>
  <si>
    <t>MALIŠOVÁ</t>
  </si>
  <si>
    <t>200</t>
  </si>
  <si>
    <t>NEZBEDA</t>
  </si>
  <si>
    <t>KRUŽÍKOVÁ</t>
  </si>
  <si>
    <t>Elizabet</t>
  </si>
  <si>
    <t>95</t>
  </si>
  <si>
    <t>19</t>
  </si>
  <si>
    <t>159</t>
  </si>
  <si>
    <t>DOLEŽALOVÁ</t>
  </si>
  <si>
    <t>BRÁDLEROVÁ</t>
  </si>
  <si>
    <t>MERVARTOVÁ</t>
  </si>
  <si>
    <t>FORMAN</t>
  </si>
  <si>
    <t>KOTÍKOVÁ</t>
  </si>
  <si>
    <t>Lenka</t>
  </si>
  <si>
    <t>Oleksandra</t>
  </si>
  <si>
    <t>KUJAN</t>
  </si>
  <si>
    <t>Albert</t>
  </si>
  <si>
    <t>ŠÍSTEK</t>
  </si>
  <si>
    <t>Anna</t>
  </si>
  <si>
    <t>MARTONKOVÁ</t>
  </si>
  <si>
    <t>Sára</t>
  </si>
  <si>
    <t>HLADÍKOVÁ</t>
  </si>
  <si>
    <t>FILIPOVÁ</t>
  </si>
  <si>
    <t>Barbora</t>
  </si>
  <si>
    <t>KLABANOVÁ</t>
  </si>
  <si>
    <t>ŠKODA</t>
  </si>
  <si>
    <t>Patricie</t>
  </si>
  <si>
    <t>ŘÍHOVÁ</t>
  </si>
  <si>
    <t>Daniel</t>
  </si>
  <si>
    <t>ŠPELDA</t>
  </si>
  <si>
    <t>MYSLIVEC</t>
  </si>
  <si>
    <t>HRUBÁ</t>
  </si>
  <si>
    <t>Nicol</t>
  </si>
  <si>
    <t>MOLNÁROVÁ</t>
  </si>
  <si>
    <t>NĚMCOVÁ</t>
  </si>
  <si>
    <t>LEDVINA</t>
  </si>
  <si>
    <t>PAŘÍK</t>
  </si>
  <si>
    <t>Magdaléna</t>
  </si>
  <si>
    <t>CVRČKOVÁ</t>
  </si>
  <si>
    <t>BROŽ</t>
  </si>
  <si>
    <t>OČENÁŠ</t>
  </si>
  <si>
    <t>PALOUNEK</t>
  </si>
  <si>
    <t>Adéla</t>
  </si>
  <si>
    <t>KUBŮ</t>
  </si>
  <si>
    <t>ZEMÁNEK</t>
  </si>
  <si>
    <t>KARÁSEK</t>
  </si>
  <si>
    <t>Rudolf</t>
  </si>
  <si>
    <t>MARK</t>
  </si>
  <si>
    <t>MIKULČÍKOVÁ</t>
  </si>
  <si>
    <t>Daniela Hana</t>
  </si>
  <si>
    <t>KOŽURIKOVÁ</t>
  </si>
  <si>
    <t>Gustav</t>
  </si>
  <si>
    <t>GRÁF</t>
  </si>
  <si>
    <t>HANUS</t>
  </si>
  <si>
    <t>KORBEL</t>
  </si>
  <si>
    <t>KOPAL</t>
  </si>
  <si>
    <t>Kamil</t>
  </si>
  <si>
    <t>0366</t>
  </si>
  <si>
    <t>0077</t>
  </si>
  <si>
    <t>0159</t>
  </si>
  <si>
    <t>AVZO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</si>
</sst>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33" borderId="0" xfId="0" applyFont="1" applyFill="1" applyAlignment="1">
      <alignment horizontal="right" vertical="center"/>
    </xf>
    <xf numFmtId="0" fontId="20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left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left" vertical="center"/>
    </xf>
    <xf numFmtId="0" fontId="22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23" fillId="33" borderId="10" xfId="0" applyFont="1" applyFill="1" applyBorder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49" fontId="24" fillId="33" borderId="0" xfId="0" applyNumberFormat="1" applyFont="1" applyFill="1" applyAlignment="1">
      <alignment horizontal="center" vertical="center"/>
    </xf>
    <xf numFmtId="164" fontId="22" fillId="33" borderId="0" xfId="0" applyNumberFormat="1" applyFont="1" applyFill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left" vertical="center"/>
    </xf>
    <xf numFmtId="0" fontId="25" fillId="33" borderId="0" xfId="0" applyFont="1" applyFill="1" applyAlignment="1">
      <alignment horizontal="center" vertical="center"/>
    </xf>
    <xf numFmtId="0" fontId="24" fillId="33" borderId="0" xfId="0" applyFont="1" applyFill="1" applyAlignment="1">
      <alignment horizontal="left" vertical="center"/>
    </xf>
    <xf numFmtId="164" fontId="25" fillId="33" borderId="0" xfId="0" applyNumberFormat="1" applyFont="1" applyFill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" fontId="27" fillId="0" borderId="0" xfId="0" applyNumberFormat="1" applyFont="1" applyAlignment="1">
      <alignment horizontal="center"/>
    </xf>
    <xf numFmtId="164" fontId="23" fillId="33" borderId="0" xfId="0" applyNumberFormat="1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14" fontId="21" fillId="33" borderId="0" xfId="0" applyNumberFormat="1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23" fillId="33" borderId="11" xfId="0" applyFont="1" applyFill="1" applyBorder="1" applyAlignment="1">
      <alignment horizontal="left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1"/>
  <sheetViews>
    <sheetView showGridLines="0" tabSelected="1" zoomScale="70" zoomScaleNormal="70" workbookViewId="0">
      <selection activeCell="L130" sqref="L130"/>
    </sheetView>
  </sheetViews>
  <sheetFormatPr defaultColWidth="9.109375" defaultRowHeight="13.8" x14ac:dyDescent="0.3"/>
  <cols>
    <col min="1" max="1" width="6.6640625" style="14" customWidth="1"/>
    <col min="2" max="2" width="12.88671875" style="14" customWidth="1"/>
    <col min="3" max="3" width="22.33203125" style="14" customWidth="1"/>
    <col min="4" max="4" width="5.33203125" style="13" customWidth="1"/>
    <col min="5" max="5" width="9.109375" style="13" customWidth="1"/>
    <col min="6" max="6" width="6.109375" style="13" bestFit="1" customWidth="1"/>
    <col min="7" max="7" width="8" style="13" customWidth="1"/>
    <col min="8" max="8" width="8.44140625" style="13" customWidth="1"/>
    <col min="9" max="9" width="9" style="13" customWidth="1"/>
    <col min="10" max="10" width="8.88671875" style="16" customWidth="1"/>
    <col min="11" max="11" width="10.109375" style="13" customWidth="1"/>
    <col min="12" max="16384" width="9.109375" style="1"/>
  </cols>
  <sheetData>
    <row r="1" spans="1:11" ht="20.399999999999999" x14ac:dyDescent="0.3">
      <c r="A1" s="23" t="s">
        <v>159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5.6" x14ac:dyDescent="0.3">
      <c r="A2" s="24" t="s">
        <v>160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6" x14ac:dyDescent="0.3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.6" x14ac:dyDescent="0.3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15.6" x14ac:dyDescent="0.3">
      <c r="A5" s="4" t="s">
        <v>2</v>
      </c>
      <c r="B5" s="5" t="s">
        <v>3</v>
      </c>
      <c r="C5" s="5" t="s">
        <v>124</v>
      </c>
      <c r="D5" s="4" t="s">
        <v>4</v>
      </c>
      <c r="E5" s="4" t="s">
        <v>5</v>
      </c>
      <c r="F5" s="4" t="s">
        <v>13</v>
      </c>
      <c r="G5" s="4" t="s">
        <v>14</v>
      </c>
      <c r="H5" s="4" t="s">
        <v>15</v>
      </c>
      <c r="I5" s="4" t="s">
        <v>16</v>
      </c>
      <c r="J5" s="20" t="s">
        <v>17</v>
      </c>
      <c r="K5" s="9" t="s">
        <v>6</v>
      </c>
    </row>
    <row r="6" spans="1:11" ht="15.6" x14ac:dyDescent="0.3">
      <c r="A6" s="6">
        <v>1</v>
      </c>
      <c r="B6" s="2" t="s">
        <v>110</v>
      </c>
      <c r="C6" s="2" t="s">
        <v>109</v>
      </c>
      <c r="D6" s="7">
        <v>2014</v>
      </c>
      <c r="E6" s="7">
        <v>50182</v>
      </c>
      <c r="F6" s="7">
        <v>909</v>
      </c>
      <c r="G6" s="12">
        <v>313.5</v>
      </c>
      <c r="H6" s="12">
        <v>308.8</v>
      </c>
      <c r="I6" s="12">
        <v>0</v>
      </c>
      <c r="J6" s="12">
        <v>0</v>
      </c>
      <c r="K6" s="10">
        <f>IF(G6 = "","0",IF(H6 = "",G6,IF(I6="",G6+H6,IF(J6="",G6+H6+I6,G6+H6+I6+J6-MIN(G6,H6,I6,J6)))))</f>
        <v>622.29999999999995</v>
      </c>
    </row>
    <row r="7" spans="1:11" ht="15.6" x14ac:dyDescent="0.3">
      <c r="A7" s="6">
        <v>2</v>
      </c>
      <c r="B7" s="2" t="s">
        <v>46</v>
      </c>
      <c r="C7" s="2" t="s">
        <v>43</v>
      </c>
      <c r="D7" s="7">
        <v>2016</v>
      </c>
      <c r="E7" s="7">
        <v>50275</v>
      </c>
      <c r="F7" s="7">
        <v>909</v>
      </c>
      <c r="G7" s="12">
        <v>305.60000000000002</v>
      </c>
      <c r="H7" s="12">
        <v>304.7</v>
      </c>
      <c r="I7" s="12">
        <v>0</v>
      </c>
      <c r="J7" s="12">
        <v>0</v>
      </c>
      <c r="K7" s="10">
        <f>IF(G7 = "","0",IF(H7 = "",G7,IF(I7="",G7+H7,IF(J7="",G7+H7+I7,G7+H7+I7+J7-MIN(G7,H7,I7,J7)))))</f>
        <v>610.29999999999995</v>
      </c>
    </row>
    <row r="8" spans="1:11" ht="15.6" x14ac:dyDescent="0.3">
      <c r="A8" s="6">
        <v>3</v>
      </c>
      <c r="B8" s="2" t="s">
        <v>133</v>
      </c>
      <c r="C8" s="2" t="s">
        <v>123</v>
      </c>
      <c r="D8" s="7">
        <v>2014</v>
      </c>
      <c r="E8" s="7">
        <v>45550</v>
      </c>
      <c r="F8" s="7">
        <v>731</v>
      </c>
      <c r="G8" s="12">
        <v>300.39999999999998</v>
      </c>
      <c r="H8" s="12">
        <v>306.7</v>
      </c>
      <c r="I8" s="12">
        <v>0</v>
      </c>
      <c r="J8" s="12">
        <v>0</v>
      </c>
      <c r="K8" s="10">
        <f>IF(G8 = "","0",IF(H8 = "",G8,IF(I8="",G8+H8,IF(J8="",G8+H8+I8,G8+H8+I8+J8-MIN(G8,H8,I8,J8)))))</f>
        <v>607.09999999999991</v>
      </c>
    </row>
    <row r="9" spans="1:11" ht="15.6" x14ac:dyDescent="0.3">
      <c r="A9" s="6">
        <v>4</v>
      </c>
      <c r="B9" s="2" t="s">
        <v>134</v>
      </c>
      <c r="C9" s="2" t="s">
        <v>161</v>
      </c>
      <c r="D9" s="7">
        <v>2014</v>
      </c>
      <c r="E9" s="19">
        <v>50457</v>
      </c>
      <c r="F9" s="7">
        <v>205</v>
      </c>
      <c r="G9" s="12">
        <v>304.2</v>
      </c>
      <c r="H9" s="12">
        <v>296.89999999999998</v>
      </c>
      <c r="I9" s="12">
        <v>0</v>
      </c>
      <c r="J9" s="12">
        <v>0</v>
      </c>
      <c r="K9" s="10">
        <f>IF(G9 = "","0",IF(H9 = "",G9,IF(I9="",G9+H9,IF(J9="",G9+H9+I9,G9+H9+I9+J9-MIN(G9,H9,I9,J9)))))</f>
        <v>601.09999999999991</v>
      </c>
    </row>
    <row r="10" spans="1:11" ht="15.6" x14ac:dyDescent="0.3">
      <c r="A10" s="6">
        <v>5</v>
      </c>
      <c r="B10" s="2" t="s">
        <v>84</v>
      </c>
      <c r="C10" s="2" t="s">
        <v>157</v>
      </c>
      <c r="D10" s="7">
        <v>2014</v>
      </c>
      <c r="E10" s="7">
        <v>50257</v>
      </c>
      <c r="F10" s="7">
        <v>905</v>
      </c>
      <c r="G10" s="12">
        <v>283.60000000000002</v>
      </c>
      <c r="H10" s="12">
        <v>290.3</v>
      </c>
      <c r="I10" s="12">
        <v>0</v>
      </c>
      <c r="J10" s="12">
        <v>0</v>
      </c>
      <c r="K10" s="10">
        <f>IF(G10 = "","0",IF(H10 = "",G10,IF(I10="",G10+H10,IF(J10="",G10+H10+I10,G10+H10+I10+J10-MIN(G10,H10,I10,J10)))))</f>
        <v>573.90000000000009</v>
      </c>
    </row>
    <row r="11" spans="1:11" ht="15.6" x14ac:dyDescent="0.3">
      <c r="A11" s="6">
        <v>6</v>
      </c>
      <c r="B11" s="2" t="s">
        <v>163</v>
      </c>
      <c r="C11" s="2" t="s">
        <v>150</v>
      </c>
      <c r="D11" s="7">
        <v>2015</v>
      </c>
      <c r="E11" s="19" t="s">
        <v>21</v>
      </c>
      <c r="F11" s="7">
        <v>55</v>
      </c>
      <c r="G11" s="12">
        <v>255.6</v>
      </c>
      <c r="H11" s="12">
        <v>301.3</v>
      </c>
      <c r="I11" s="12">
        <v>0</v>
      </c>
      <c r="J11" s="12">
        <v>0</v>
      </c>
      <c r="K11" s="10">
        <f>IF(G11 = "","0",IF(H11 = "",G11,IF(I11="",G11+H11,IF(J11="",G11+H11+I11,G11+H11+I11+J11-MIN(G11,H11,I11,J11)))))</f>
        <v>556.9</v>
      </c>
    </row>
    <row r="12" spans="1:11" ht="15.6" x14ac:dyDescent="0.3">
      <c r="A12" s="6">
        <v>7</v>
      </c>
      <c r="B12" s="2" t="s">
        <v>56</v>
      </c>
      <c r="C12" s="2" t="s">
        <v>162</v>
      </c>
      <c r="D12" s="7">
        <v>2015</v>
      </c>
      <c r="E12" s="19" t="s">
        <v>21</v>
      </c>
      <c r="F12" s="7">
        <v>205</v>
      </c>
      <c r="G12" s="12">
        <v>278.7</v>
      </c>
      <c r="H12" s="12">
        <v>278.10000000000002</v>
      </c>
      <c r="I12" s="12">
        <v>0</v>
      </c>
      <c r="J12" s="12">
        <v>0</v>
      </c>
      <c r="K12" s="10">
        <f>IF(G12 = "","0",IF(H12 = "",G12,IF(I12="",G12+H12,IF(J12="",G12+H12+I12,G12+H12+I12+J12-MIN(G12,H12,I12,J12)))))</f>
        <v>556.79999999999995</v>
      </c>
    </row>
    <row r="13" spans="1:11" ht="15.6" x14ac:dyDescent="0.3">
      <c r="A13" s="6">
        <v>8</v>
      </c>
      <c r="B13" s="2" t="s">
        <v>36</v>
      </c>
      <c r="C13" s="2" t="s">
        <v>149</v>
      </c>
      <c r="D13" s="7">
        <v>2016</v>
      </c>
      <c r="E13" s="19" t="s">
        <v>21</v>
      </c>
      <c r="F13" s="7">
        <v>205</v>
      </c>
      <c r="G13" s="12">
        <v>255</v>
      </c>
      <c r="H13" s="12">
        <v>283.39999999999998</v>
      </c>
      <c r="I13" s="12">
        <v>0</v>
      </c>
      <c r="J13" s="12">
        <v>0</v>
      </c>
      <c r="K13" s="10">
        <f>IF(G13 = "","0",IF(H13 = "",G13,IF(I13="",G13+H13,IF(J13="",G13+H13+I13,G13+H13+I13+J13-MIN(G13,H13,I13,J13)))))</f>
        <v>538.4</v>
      </c>
    </row>
    <row r="14" spans="1:11" ht="15.6" x14ac:dyDescent="0.3">
      <c r="A14" s="6">
        <v>9</v>
      </c>
      <c r="B14" s="2" t="s">
        <v>88</v>
      </c>
      <c r="C14" s="2" t="s">
        <v>164</v>
      </c>
      <c r="D14" s="7">
        <v>2015</v>
      </c>
      <c r="E14" s="19">
        <v>50220</v>
      </c>
      <c r="F14" s="7">
        <v>67</v>
      </c>
      <c r="G14" s="12">
        <v>251.7</v>
      </c>
      <c r="H14" s="12">
        <v>280.7</v>
      </c>
      <c r="I14" s="12">
        <v>0</v>
      </c>
      <c r="J14" s="12">
        <v>0</v>
      </c>
      <c r="K14" s="10">
        <f>IF(G14 = "","0",IF(H14 = "",G14,IF(I14="",G14+H14,IF(J14="",G14+H14+I14,G14+H14+I14+J14-MIN(G14,H14,I14,J14)))))</f>
        <v>532.4</v>
      </c>
    </row>
    <row r="15" spans="1:11" ht="15.6" x14ac:dyDescent="0.3">
      <c r="A15" s="6">
        <v>10</v>
      </c>
      <c r="B15" s="2" t="s">
        <v>36</v>
      </c>
      <c r="C15" s="2" t="s">
        <v>179</v>
      </c>
      <c r="D15" s="7">
        <v>2014</v>
      </c>
      <c r="E15" s="19">
        <v>45436</v>
      </c>
      <c r="F15" s="7">
        <v>909</v>
      </c>
      <c r="G15" s="12">
        <v>0</v>
      </c>
      <c r="H15" s="12">
        <v>305.60000000000002</v>
      </c>
      <c r="I15" s="12">
        <v>0</v>
      </c>
      <c r="J15" s="12">
        <v>0</v>
      </c>
      <c r="K15" s="10">
        <f>IF(G15 = "","0",IF(H15 = "",G15,IF(I15="",G15+H15,IF(J15="",G15+H15+I15,G15+H15+I15+J15-MIN(G15,H15,I15,J15)))))</f>
        <v>305.60000000000002</v>
      </c>
    </row>
    <row r="16" spans="1:11" ht="15.6" x14ac:dyDescent="0.3">
      <c r="A16" s="6">
        <v>11</v>
      </c>
      <c r="B16" s="2" t="s">
        <v>181</v>
      </c>
      <c r="C16" s="2" t="s">
        <v>180</v>
      </c>
      <c r="D16" s="7">
        <v>2014</v>
      </c>
      <c r="E16" s="19">
        <v>50710</v>
      </c>
      <c r="F16" s="7">
        <v>909</v>
      </c>
      <c r="G16" s="12">
        <v>0</v>
      </c>
      <c r="H16" s="12">
        <v>299.39999999999998</v>
      </c>
      <c r="I16" s="12">
        <v>0</v>
      </c>
      <c r="J16" s="12">
        <v>0</v>
      </c>
      <c r="K16" s="10">
        <f>IF(G16 = "","0",IF(H16 = "",G16,IF(I16="",G16+H16,IF(J16="",G16+H16+I16,G16+H16+I16+J16-MIN(G16,H16,I16,J16)))))</f>
        <v>299.39999999999998</v>
      </c>
    </row>
    <row r="17" spans="1:11" ht="15.6" x14ac:dyDescent="0.3">
      <c r="A17" s="6">
        <v>12</v>
      </c>
      <c r="B17" s="2" t="s">
        <v>182</v>
      </c>
      <c r="C17" s="2" t="s">
        <v>64</v>
      </c>
      <c r="D17" s="7">
        <v>2015</v>
      </c>
      <c r="E17" s="7" t="s">
        <v>21</v>
      </c>
      <c r="F17" s="7">
        <v>55</v>
      </c>
      <c r="G17" s="12">
        <v>0</v>
      </c>
      <c r="H17" s="12">
        <v>293.10000000000002</v>
      </c>
      <c r="I17" s="12">
        <v>0</v>
      </c>
      <c r="J17" s="12">
        <v>0</v>
      </c>
      <c r="K17" s="10">
        <f>IF(G17 = "","0",IF(H17 = "",G17,IF(I17="",G17+H17,IF(J17="",G17+H17+I17,G17+H17+I17+J17-MIN(G17,H17,I17,J17)))))</f>
        <v>293.10000000000002</v>
      </c>
    </row>
    <row r="18" spans="1:11" ht="15.6" x14ac:dyDescent="0.3">
      <c r="A18" s="6">
        <v>13</v>
      </c>
      <c r="B18" s="2" t="s">
        <v>184</v>
      </c>
      <c r="C18" s="2" t="s">
        <v>183</v>
      </c>
      <c r="D18" s="7">
        <v>2015</v>
      </c>
      <c r="E18" s="7" t="s">
        <v>21</v>
      </c>
      <c r="F18" s="7">
        <v>55</v>
      </c>
      <c r="G18" s="12">
        <v>0</v>
      </c>
      <c r="H18" s="12">
        <v>291.10000000000002</v>
      </c>
      <c r="I18" s="12">
        <v>0</v>
      </c>
      <c r="J18" s="12">
        <v>0</v>
      </c>
      <c r="K18" s="10">
        <f>IF(G18 = "","0",IF(H18 = "",G18,IF(I18="",G18+H18,IF(J18="",G18+H18+I18,G18+H18+I18+J18-MIN(G18,H18,I18,J18)))))</f>
        <v>291.10000000000002</v>
      </c>
    </row>
    <row r="19" spans="1:11" ht="15.6" x14ac:dyDescent="0.3">
      <c r="A19" s="6">
        <v>14</v>
      </c>
      <c r="B19" s="2" t="s">
        <v>84</v>
      </c>
      <c r="C19" s="2" t="s">
        <v>185</v>
      </c>
      <c r="D19" s="7">
        <v>2016</v>
      </c>
      <c r="E19" s="7" t="s">
        <v>21</v>
      </c>
      <c r="F19" s="7">
        <v>205</v>
      </c>
      <c r="G19" s="12">
        <v>0</v>
      </c>
      <c r="H19" s="12">
        <v>279.8</v>
      </c>
      <c r="I19" s="12">
        <v>0</v>
      </c>
      <c r="J19" s="12">
        <v>0</v>
      </c>
      <c r="K19" s="10">
        <f>IF(G19 = "","0",IF(H19 = "",G19,IF(I19="",G19+H19,IF(J19="",G19+H19+I19,G19+H19+I19+J19-MIN(G19,H19,I19,J19)))))</f>
        <v>279.8</v>
      </c>
    </row>
    <row r="20" spans="1:11" ht="15.6" x14ac:dyDescent="0.3">
      <c r="A20" s="6">
        <v>15</v>
      </c>
      <c r="B20" s="2" t="s">
        <v>39</v>
      </c>
      <c r="C20" s="2" t="s">
        <v>149</v>
      </c>
      <c r="D20" s="7">
        <v>2014</v>
      </c>
      <c r="E20" s="7">
        <v>50507</v>
      </c>
      <c r="F20" s="7">
        <v>200</v>
      </c>
      <c r="G20" s="12">
        <v>0</v>
      </c>
      <c r="H20" s="12">
        <v>272.60000000000002</v>
      </c>
      <c r="I20" s="12">
        <v>0</v>
      </c>
      <c r="J20" s="12">
        <v>0</v>
      </c>
      <c r="K20" s="10">
        <f>IF(G20 = "","0",IF(H20 = "",G20,IF(I20="",G20+H20,IF(J20="",G20+H20+I20,G20+H20+I20+J20-MIN(G20,H20,I20,J20)))))</f>
        <v>272.60000000000002</v>
      </c>
    </row>
    <row r="21" spans="1:11" ht="15.6" x14ac:dyDescent="0.3">
      <c r="A21" s="6">
        <v>16</v>
      </c>
      <c r="B21" s="2" t="s">
        <v>186</v>
      </c>
      <c r="C21" s="2" t="s">
        <v>187</v>
      </c>
      <c r="D21" s="7">
        <v>2016</v>
      </c>
      <c r="E21" s="7" t="s">
        <v>21</v>
      </c>
      <c r="F21" s="7">
        <v>905</v>
      </c>
      <c r="G21" s="12">
        <v>0</v>
      </c>
      <c r="H21" s="12">
        <v>236.1</v>
      </c>
      <c r="I21" s="12">
        <v>0</v>
      </c>
      <c r="J21" s="12">
        <v>0</v>
      </c>
      <c r="K21" s="10">
        <f>IF(G21 = "","0",IF(H21 = "",G21,IF(I21="",G21+H21,IF(J21="",G21+H21+I21,G21+H21+I21+J21-MIN(G21,H21,I21,J21)))))</f>
        <v>236.1</v>
      </c>
    </row>
    <row r="22" spans="1:11" ht="15.6" x14ac:dyDescent="0.3">
      <c r="A22" s="15"/>
      <c r="B22" s="2"/>
      <c r="C22" s="2"/>
      <c r="D22" s="7"/>
      <c r="E22" s="7"/>
      <c r="F22" s="11"/>
      <c r="G22" s="12"/>
      <c r="K22" s="10"/>
    </row>
    <row r="23" spans="1:11" ht="15.6" x14ac:dyDescent="0.3">
      <c r="A23" s="8" t="s">
        <v>0</v>
      </c>
      <c r="B23" s="8"/>
      <c r="C23" s="8"/>
    </row>
    <row r="24" spans="1:11" ht="15.6" x14ac:dyDescent="0.3">
      <c r="A24" s="8" t="s">
        <v>7</v>
      </c>
      <c r="B24" s="8"/>
      <c r="C24" s="8"/>
    </row>
    <row r="25" spans="1:11" ht="15.6" x14ac:dyDescent="0.3">
      <c r="A25" s="4" t="s">
        <v>2</v>
      </c>
      <c r="B25" s="5" t="s">
        <v>3</v>
      </c>
      <c r="C25" s="5" t="s">
        <v>124</v>
      </c>
      <c r="D25" s="4" t="s">
        <v>4</v>
      </c>
      <c r="E25" s="4" t="s">
        <v>5</v>
      </c>
      <c r="F25" s="4" t="s">
        <v>13</v>
      </c>
      <c r="G25" s="4" t="s">
        <v>14</v>
      </c>
      <c r="H25" s="4" t="s">
        <v>15</v>
      </c>
      <c r="I25" s="4" t="s">
        <v>16</v>
      </c>
      <c r="J25" s="20" t="s">
        <v>17</v>
      </c>
      <c r="K25" s="9" t="s">
        <v>6</v>
      </c>
    </row>
    <row r="26" spans="1:11" ht="15.6" x14ac:dyDescent="0.3">
      <c r="A26" s="6">
        <v>1</v>
      </c>
      <c r="B26" s="2" t="s">
        <v>165</v>
      </c>
      <c r="C26" s="2" t="s">
        <v>24</v>
      </c>
      <c r="D26" s="7">
        <v>2012</v>
      </c>
      <c r="E26" s="7">
        <v>44997</v>
      </c>
      <c r="F26" s="7">
        <v>200</v>
      </c>
      <c r="G26" s="12">
        <v>315.3</v>
      </c>
      <c r="H26" s="12">
        <v>320.2</v>
      </c>
      <c r="I26" s="12">
        <v>0</v>
      </c>
      <c r="J26" s="12">
        <v>0</v>
      </c>
      <c r="K26" s="22">
        <f>IF(G26 = "","0",IF(H26 = "",G26,IF(I26="",G26+H26,IF(J26="",G26+H26+I26,G26+H26+I26+J26-MIN(G26,H26,I26,J26)))))</f>
        <v>635.5</v>
      </c>
    </row>
    <row r="27" spans="1:11" ht="15.6" x14ac:dyDescent="0.3">
      <c r="A27" s="6">
        <v>2</v>
      </c>
      <c r="B27" s="2" t="s">
        <v>28</v>
      </c>
      <c r="C27" s="2" t="s">
        <v>27</v>
      </c>
      <c r="D27" s="7">
        <v>2012</v>
      </c>
      <c r="E27" s="7">
        <v>44937</v>
      </c>
      <c r="F27" s="7">
        <v>909</v>
      </c>
      <c r="G27" s="12">
        <v>313.60000000000002</v>
      </c>
      <c r="H27" s="12">
        <v>314.5</v>
      </c>
      <c r="I27" s="12">
        <v>0</v>
      </c>
      <c r="J27" s="12">
        <v>0</v>
      </c>
      <c r="K27" s="22">
        <f>IF(G27 = "","0",IF(H27 = "",G27,IF(I27="",G27+H27,IF(J27="",G27+H27+I27,G27+H27+I27+J27-MIN(G27,H27,I27,J27)))))</f>
        <v>628.1</v>
      </c>
    </row>
    <row r="28" spans="1:11" ht="15.6" x14ac:dyDescent="0.3">
      <c r="A28" s="6">
        <v>3</v>
      </c>
      <c r="B28" s="2" t="s">
        <v>59</v>
      </c>
      <c r="C28" s="2" t="s">
        <v>125</v>
      </c>
      <c r="D28" s="7">
        <v>2013</v>
      </c>
      <c r="E28" s="19">
        <v>45760</v>
      </c>
      <c r="F28" s="7">
        <v>200</v>
      </c>
      <c r="G28" s="12">
        <v>315.60000000000002</v>
      </c>
      <c r="H28" s="12">
        <v>312.2</v>
      </c>
      <c r="I28" s="12">
        <v>0</v>
      </c>
      <c r="J28" s="12">
        <v>0</v>
      </c>
      <c r="K28" s="22">
        <f>IF(G28 = "","0",IF(H28 = "",G28,IF(I28="",G28+H28,IF(J28="",G28+H28+I28,G28+H28+I28+J28-MIN(G28,H28,I28,J28)))))</f>
        <v>627.79999999999995</v>
      </c>
    </row>
    <row r="29" spans="1:11" ht="15.6" x14ac:dyDescent="0.3">
      <c r="A29" s="6">
        <v>4</v>
      </c>
      <c r="B29" s="2" t="s">
        <v>49</v>
      </c>
      <c r="C29" s="2" t="s">
        <v>48</v>
      </c>
      <c r="D29" s="7">
        <v>2013</v>
      </c>
      <c r="E29" s="19">
        <v>44480</v>
      </c>
      <c r="F29" s="7">
        <v>67</v>
      </c>
      <c r="G29" s="12">
        <v>313.8</v>
      </c>
      <c r="H29" s="12">
        <v>312.39999999999998</v>
      </c>
      <c r="I29" s="12">
        <v>0</v>
      </c>
      <c r="J29" s="12">
        <v>0</v>
      </c>
      <c r="K29" s="22">
        <f>IF(G29 = "","0",IF(H29 = "",G29,IF(I29="",G29+H29,IF(J29="",G29+H29+I29,G29+H29+I29+J29-MIN(G29,H29,I29,J29)))))</f>
        <v>626.20000000000005</v>
      </c>
    </row>
    <row r="30" spans="1:11" ht="15.6" x14ac:dyDescent="0.3">
      <c r="A30" s="6">
        <v>5</v>
      </c>
      <c r="B30" s="2" t="s">
        <v>46</v>
      </c>
      <c r="C30" s="2" t="s">
        <v>114</v>
      </c>
      <c r="D30" s="7">
        <v>2012</v>
      </c>
      <c r="E30" s="7">
        <v>50486</v>
      </c>
      <c r="F30" s="7">
        <v>55</v>
      </c>
      <c r="G30" s="12">
        <v>313.60000000000002</v>
      </c>
      <c r="H30" s="12">
        <v>311.5</v>
      </c>
      <c r="I30" s="12">
        <v>0</v>
      </c>
      <c r="J30" s="12">
        <v>0</v>
      </c>
      <c r="K30" s="22">
        <f>IF(G30 = "","0",IF(H30 = "",G30,IF(I30="",G30+H30,IF(J30="",G30+H30+I30,G30+H30+I30+J30-MIN(G30,H30,I30,J30)))))</f>
        <v>625.1</v>
      </c>
    </row>
    <row r="31" spans="1:11" ht="15.6" x14ac:dyDescent="0.3">
      <c r="A31" s="6">
        <v>6</v>
      </c>
      <c r="B31" s="2" t="s">
        <v>34</v>
      </c>
      <c r="C31" s="2" t="s">
        <v>33</v>
      </c>
      <c r="D31" s="7">
        <v>2012</v>
      </c>
      <c r="E31" s="19">
        <v>45024</v>
      </c>
      <c r="F31" s="7">
        <v>909</v>
      </c>
      <c r="G31" s="12">
        <v>311.39999999999998</v>
      </c>
      <c r="H31" s="12">
        <v>312.8</v>
      </c>
      <c r="I31" s="12">
        <v>0</v>
      </c>
      <c r="J31" s="12">
        <v>0</v>
      </c>
      <c r="K31" s="22">
        <f>IF(G31 = "","0",IF(H31 = "",G31,IF(I31="",G31+H31,IF(J31="",G31+H31+I31,G31+H31+I31+J31-MIN(G31,H31,I31,J31)))))</f>
        <v>624.20000000000005</v>
      </c>
    </row>
    <row r="32" spans="1:11" ht="15.6" x14ac:dyDescent="0.3">
      <c r="A32" s="6">
        <v>7</v>
      </c>
      <c r="B32" s="2" t="s">
        <v>30</v>
      </c>
      <c r="C32" s="2" t="s">
        <v>29</v>
      </c>
      <c r="D32" s="7">
        <v>2013</v>
      </c>
      <c r="E32" s="7">
        <v>44938</v>
      </c>
      <c r="F32" s="7">
        <v>909</v>
      </c>
      <c r="G32" s="12">
        <v>315</v>
      </c>
      <c r="H32" s="12">
        <v>308.3</v>
      </c>
      <c r="I32" s="12">
        <v>0</v>
      </c>
      <c r="J32" s="12">
        <v>0</v>
      </c>
      <c r="K32" s="22">
        <f>IF(G32 = "","0",IF(H32 = "",G32,IF(I32="",G32+H32,IF(J32="",G32+H32+I32,G32+H32+I32+J32-MIN(G32,H32,I32,J32)))))</f>
        <v>623.29999999999995</v>
      </c>
    </row>
    <row r="33" spans="1:11" ht="15.6" x14ac:dyDescent="0.3">
      <c r="A33" s="6">
        <v>8</v>
      </c>
      <c r="B33" s="2" t="s">
        <v>26</v>
      </c>
      <c r="C33" s="2" t="s">
        <v>25</v>
      </c>
      <c r="D33" s="7">
        <v>2012</v>
      </c>
      <c r="E33" s="19">
        <v>44356</v>
      </c>
      <c r="F33" s="7">
        <v>909</v>
      </c>
      <c r="G33" s="12">
        <v>309.3</v>
      </c>
      <c r="H33" s="12">
        <v>314</v>
      </c>
      <c r="I33" s="12">
        <v>0</v>
      </c>
      <c r="J33" s="12">
        <v>0</v>
      </c>
      <c r="K33" s="22">
        <f>IF(G33 = "","0",IF(H33 = "",G33,IF(I33="",G33+H33,IF(J33="",G33+H33+I33,G33+H33+I33+J33-MIN(G33,H33,I33,J33)))))</f>
        <v>623.29999999999995</v>
      </c>
    </row>
    <row r="34" spans="1:11" ht="15.6" x14ac:dyDescent="0.3">
      <c r="A34" s="6">
        <v>9</v>
      </c>
      <c r="B34" s="2" t="s">
        <v>32</v>
      </c>
      <c r="C34" s="2" t="s">
        <v>31</v>
      </c>
      <c r="D34" s="7">
        <v>2012</v>
      </c>
      <c r="E34" s="19">
        <v>45045</v>
      </c>
      <c r="F34" s="7">
        <v>366</v>
      </c>
      <c r="G34" s="12">
        <v>310.5</v>
      </c>
      <c r="H34" s="12">
        <v>311.89999999999998</v>
      </c>
      <c r="I34" s="12">
        <v>0</v>
      </c>
      <c r="J34" s="12">
        <v>0</v>
      </c>
      <c r="K34" s="22">
        <f>IF(G34 = "","0",IF(H34 = "",G34,IF(I34="",G34+H34,IF(J34="",G34+H34+I34,G34+H34+I34+J34-MIN(G34,H34,I34,J34)))))</f>
        <v>622.4</v>
      </c>
    </row>
    <row r="35" spans="1:11" ht="15.6" x14ac:dyDescent="0.3">
      <c r="A35" s="6">
        <v>10</v>
      </c>
      <c r="B35" s="2" t="s">
        <v>84</v>
      </c>
      <c r="C35" s="2" t="s">
        <v>128</v>
      </c>
      <c r="D35" s="7">
        <v>2012</v>
      </c>
      <c r="E35" s="7">
        <v>50264</v>
      </c>
      <c r="F35" s="7">
        <v>200</v>
      </c>
      <c r="G35" s="12">
        <v>308</v>
      </c>
      <c r="H35" s="12">
        <v>313.10000000000002</v>
      </c>
      <c r="I35" s="12">
        <v>0</v>
      </c>
      <c r="J35" s="12">
        <v>0</v>
      </c>
      <c r="K35" s="22">
        <f>IF(G35 = "","0",IF(H35 = "",G35,IF(I35="",G35+H35,IF(J35="",G35+H35+I35,G35+H35+I35+J35-MIN(G35,H35,I35,J35)))))</f>
        <v>621.1</v>
      </c>
    </row>
    <row r="36" spans="1:11" ht="15.6" x14ac:dyDescent="0.3">
      <c r="A36" s="6">
        <v>11</v>
      </c>
      <c r="B36" s="2" t="s">
        <v>132</v>
      </c>
      <c r="C36" s="2" t="s">
        <v>166</v>
      </c>
      <c r="D36" s="7">
        <v>2012</v>
      </c>
      <c r="E36" s="7">
        <v>50459</v>
      </c>
      <c r="F36" s="7">
        <v>205</v>
      </c>
      <c r="G36" s="12">
        <v>309</v>
      </c>
      <c r="H36" s="12">
        <v>311.10000000000002</v>
      </c>
      <c r="I36" s="12">
        <v>0</v>
      </c>
      <c r="J36" s="12">
        <v>0</v>
      </c>
      <c r="K36" s="22">
        <f>IF(G36 = "","0",IF(H36 = "",G36,IF(I36="",G36+H36,IF(J36="",G36+H36+I36,G36+H36+I36+J36-MIN(G36,H36,I36,J36)))))</f>
        <v>620.1</v>
      </c>
    </row>
    <row r="37" spans="1:11" ht="15.6" x14ac:dyDescent="0.3">
      <c r="A37" s="6">
        <v>12</v>
      </c>
      <c r="B37" s="2" t="s">
        <v>23</v>
      </c>
      <c r="C37" s="2" t="s">
        <v>22</v>
      </c>
      <c r="D37" s="7">
        <v>2012</v>
      </c>
      <c r="E37" s="19">
        <v>44967</v>
      </c>
      <c r="F37" s="7">
        <v>905</v>
      </c>
      <c r="G37" s="12">
        <v>310.39999999999998</v>
      </c>
      <c r="H37" s="12">
        <v>308.8</v>
      </c>
      <c r="I37" s="12">
        <v>0</v>
      </c>
      <c r="J37" s="12">
        <v>0</v>
      </c>
      <c r="K37" s="22">
        <f>IF(G37 = "","0",IF(H37 = "",G37,IF(I37="",G37+H37,IF(J37="",G37+H37+I37,G37+H37+I37+J37-MIN(G37,H37,I37,J37)))))</f>
        <v>619.20000000000005</v>
      </c>
    </row>
    <row r="38" spans="1:11" ht="15.6" x14ac:dyDescent="0.3">
      <c r="A38" s="6">
        <v>13</v>
      </c>
      <c r="B38" s="2" t="s">
        <v>122</v>
      </c>
      <c r="C38" s="2" t="s">
        <v>152</v>
      </c>
      <c r="D38" s="7">
        <v>2013</v>
      </c>
      <c r="E38" s="19">
        <v>45250</v>
      </c>
      <c r="F38" s="7">
        <v>205</v>
      </c>
      <c r="G38" s="12">
        <v>309.60000000000002</v>
      </c>
      <c r="H38" s="12">
        <v>308.10000000000002</v>
      </c>
      <c r="I38" s="12">
        <v>0</v>
      </c>
      <c r="J38" s="12">
        <v>0</v>
      </c>
      <c r="K38" s="22">
        <f>IF(G38 = "","0",IF(H38 = "",G38,IF(I38="",G38+H38,IF(J38="",G38+H38+I38,G38+H38+I38+J38-MIN(G38,H38,I38,J38)))))</f>
        <v>617.70000000000005</v>
      </c>
    </row>
    <row r="39" spans="1:11" ht="15.6" x14ac:dyDescent="0.3">
      <c r="A39" s="6">
        <v>14</v>
      </c>
      <c r="B39" s="2" t="s">
        <v>136</v>
      </c>
      <c r="C39" s="2" t="s">
        <v>153</v>
      </c>
      <c r="D39" s="7">
        <v>2012</v>
      </c>
      <c r="E39" s="7">
        <v>45342</v>
      </c>
      <c r="F39" s="7">
        <v>909</v>
      </c>
      <c r="G39" s="12">
        <v>308.7</v>
      </c>
      <c r="H39" s="12">
        <v>308.7</v>
      </c>
      <c r="I39" s="12">
        <v>0</v>
      </c>
      <c r="J39" s="12">
        <v>0</v>
      </c>
      <c r="K39" s="22">
        <f>IF(G39 = "","0",IF(H39 = "",G39,IF(I39="",G39+H39,IF(J39="",G39+H39+I39,G39+H39+I39+J39-MIN(G39,H39,I39,J39)))))</f>
        <v>617.4</v>
      </c>
    </row>
    <row r="40" spans="1:11" ht="15.6" x14ac:dyDescent="0.3">
      <c r="A40" s="6">
        <v>15</v>
      </c>
      <c r="B40" s="2" t="s">
        <v>42</v>
      </c>
      <c r="C40" s="2" t="s">
        <v>156</v>
      </c>
      <c r="D40" s="7">
        <v>2012</v>
      </c>
      <c r="E40" s="7">
        <v>50256</v>
      </c>
      <c r="F40" s="7">
        <v>905</v>
      </c>
      <c r="G40" s="12">
        <v>304.3</v>
      </c>
      <c r="H40" s="12">
        <v>311.60000000000002</v>
      </c>
      <c r="I40" s="12">
        <v>0</v>
      </c>
      <c r="J40" s="12">
        <v>0</v>
      </c>
      <c r="K40" s="22">
        <f>IF(G40 = "","0",IF(H40 = "",G40,IF(I40="",G40+H40,IF(J40="",G40+H40+I40,G40+H40+I40+J40-MIN(G40,H40,I40,J40)))))</f>
        <v>615.90000000000009</v>
      </c>
    </row>
    <row r="41" spans="1:11" ht="15.6" x14ac:dyDescent="0.3">
      <c r="A41" s="6">
        <v>16</v>
      </c>
      <c r="B41" s="2" t="s">
        <v>83</v>
      </c>
      <c r="C41" s="2" t="s">
        <v>148</v>
      </c>
      <c r="D41" s="7">
        <v>2012</v>
      </c>
      <c r="E41" s="7">
        <v>45252</v>
      </c>
      <c r="F41" s="7">
        <v>205</v>
      </c>
      <c r="G41" s="12">
        <v>303</v>
      </c>
      <c r="H41" s="12">
        <v>311.7</v>
      </c>
      <c r="I41" s="12">
        <v>0</v>
      </c>
      <c r="J41" s="12">
        <v>0</v>
      </c>
      <c r="K41" s="22">
        <f>IF(G41 = "","0",IF(H41 = "",G41,IF(I41="",G41+H41,IF(J41="",G41+H41+I41,G41+H41+I41+J41-MIN(G41,H41,I41,J41)))))</f>
        <v>614.70000000000005</v>
      </c>
    </row>
    <row r="42" spans="1:11" ht="15.6" x14ac:dyDescent="0.3">
      <c r="A42" s="6">
        <v>17</v>
      </c>
      <c r="B42" s="2" t="s">
        <v>55</v>
      </c>
      <c r="C42" s="2" t="s">
        <v>126</v>
      </c>
      <c r="D42" s="7">
        <v>2013</v>
      </c>
      <c r="E42" s="7">
        <v>50088</v>
      </c>
      <c r="F42" s="7">
        <v>200</v>
      </c>
      <c r="G42" s="12">
        <v>306.3</v>
      </c>
      <c r="H42" s="12">
        <v>307.89999999999998</v>
      </c>
      <c r="I42" s="12">
        <v>0</v>
      </c>
      <c r="J42" s="12">
        <v>0</v>
      </c>
      <c r="K42" s="22">
        <f>IF(G42 = "","0",IF(H42 = "",G42,IF(I42="",G42+H42,IF(J42="",G42+H42+I42,G42+H42+I42+J42-MIN(G42,H42,I42,J42)))))</f>
        <v>614.20000000000005</v>
      </c>
    </row>
    <row r="43" spans="1:11" ht="15.6" x14ac:dyDescent="0.3">
      <c r="A43" s="6">
        <v>18</v>
      </c>
      <c r="B43" s="2" t="s">
        <v>45</v>
      </c>
      <c r="C43" s="2" t="s">
        <v>44</v>
      </c>
      <c r="D43" s="7">
        <v>2012</v>
      </c>
      <c r="E43" s="7">
        <v>45474</v>
      </c>
      <c r="F43" s="7">
        <v>905</v>
      </c>
      <c r="G43" s="12">
        <v>309.8</v>
      </c>
      <c r="H43" s="12">
        <v>303.39999999999998</v>
      </c>
      <c r="I43" s="12">
        <v>0</v>
      </c>
      <c r="J43" s="12">
        <v>0</v>
      </c>
      <c r="K43" s="22">
        <f>IF(G43 = "","0",IF(H43 = "",G43,IF(I43="",G43+H43,IF(J43="",G43+H43+I43,G43+H43+I43+J43-MIN(G43,H43,I43,J43)))))</f>
        <v>613.20000000000005</v>
      </c>
    </row>
    <row r="44" spans="1:11" ht="15.6" x14ac:dyDescent="0.3">
      <c r="A44" s="6">
        <v>19</v>
      </c>
      <c r="B44" s="2" t="s">
        <v>58</v>
      </c>
      <c r="C44" s="2" t="s">
        <v>113</v>
      </c>
      <c r="D44" s="7">
        <v>2012</v>
      </c>
      <c r="E44" s="19">
        <v>50181</v>
      </c>
      <c r="F44" s="7">
        <v>909</v>
      </c>
      <c r="G44" s="12">
        <v>304.5</v>
      </c>
      <c r="H44" s="12">
        <v>306.8</v>
      </c>
      <c r="I44" s="12">
        <v>0</v>
      </c>
      <c r="J44" s="12">
        <v>0</v>
      </c>
      <c r="K44" s="22">
        <f>IF(G44 = "","0",IF(H44 = "",G44,IF(I44="",G44+H44,IF(J44="",G44+H44+I44,G44+H44+I44+J44-MIN(G44,H44,I44,J44)))))</f>
        <v>611.29999999999995</v>
      </c>
    </row>
    <row r="45" spans="1:11" ht="15.6" x14ac:dyDescent="0.3">
      <c r="A45" s="6">
        <v>20</v>
      </c>
      <c r="B45" s="2" t="s">
        <v>100</v>
      </c>
      <c r="C45" s="2" t="s">
        <v>127</v>
      </c>
      <c r="D45" s="7">
        <v>2013</v>
      </c>
      <c r="E45" s="19">
        <v>45453</v>
      </c>
      <c r="F45" s="7">
        <v>190</v>
      </c>
      <c r="G45" s="12">
        <v>305.3</v>
      </c>
      <c r="H45" s="12">
        <v>305.39999999999998</v>
      </c>
      <c r="I45" s="12">
        <v>0</v>
      </c>
      <c r="J45" s="12">
        <v>0</v>
      </c>
      <c r="K45" s="22">
        <f>IF(G45 = "","0",IF(H45 = "",G45,IF(I45="",G45+H45,IF(J45="",G45+H45+I45,G45+H45+I45+J45-MIN(G45,H45,I45,J45)))))</f>
        <v>610.70000000000005</v>
      </c>
    </row>
    <row r="46" spans="1:11" ht="15.6" x14ac:dyDescent="0.3">
      <c r="A46" s="6">
        <v>21</v>
      </c>
      <c r="B46" s="2" t="s">
        <v>39</v>
      </c>
      <c r="C46" s="2" t="s">
        <v>38</v>
      </c>
      <c r="D46" s="7">
        <v>2012</v>
      </c>
      <c r="E46" s="7">
        <v>44968</v>
      </c>
      <c r="F46" s="7">
        <v>905</v>
      </c>
      <c r="G46" s="12">
        <v>307</v>
      </c>
      <c r="H46" s="12">
        <v>303.3</v>
      </c>
      <c r="I46" s="12">
        <v>0</v>
      </c>
      <c r="J46" s="12">
        <v>0</v>
      </c>
      <c r="K46" s="22">
        <f>IF(G46 = "","0",IF(H46 = "",G46,IF(I46="",G46+H46,IF(J46="",G46+H46+I46,G46+H46+I46+J46-MIN(G46,H46,I46,J46)))))</f>
        <v>610.29999999999995</v>
      </c>
    </row>
    <row r="47" spans="1:11" ht="15.6" x14ac:dyDescent="0.3">
      <c r="A47" s="6">
        <v>22</v>
      </c>
      <c r="B47" s="2" t="s">
        <v>91</v>
      </c>
      <c r="C47" s="2" t="s">
        <v>167</v>
      </c>
      <c r="D47" s="7">
        <v>2013</v>
      </c>
      <c r="E47" s="7">
        <v>50458</v>
      </c>
      <c r="F47" s="7">
        <v>205</v>
      </c>
      <c r="G47" s="12">
        <v>308.39999999999998</v>
      </c>
      <c r="H47" s="12">
        <v>301.5</v>
      </c>
      <c r="I47" s="12">
        <v>0</v>
      </c>
      <c r="J47" s="12">
        <v>0</v>
      </c>
      <c r="K47" s="22">
        <f>IF(G47 = "","0",IF(H47 = "",G47,IF(I47="",G47+H47,IF(J47="",G47+H47+I47,G47+H47+I47+J47-MIN(G47,H47,I47,J47)))))</f>
        <v>609.9</v>
      </c>
    </row>
    <row r="48" spans="1:11" ht="15.6" x14ac:dyDescent="0.3">
      <c r="A48" s="6">
        <v>23</v>
      </c>
      <c r="B48" s="2" t="s">
        <v>39</v>
      </c>
      <c r="C48" s="2" t="s">
        <v>115</v>
      </c>
      <c r="D48" s="7">
        <v>2012</v>
      </c>
      <c r="E48" s="19">
        <v>50193</v>
      </c>
      <c r="F48" s="7">
        <v>366</v>
      </c>
      <c r="G48" s="12">
        <v>306.2</v>
      </c>
      <c r="H48" s="12">
        <v>301.89999999999998</v>
      </c>
      <c r="I48" s="12">
        <v>0</v>
      </c>
      <c r="J48" s="12">
        <v>0</v>
      </c>
      <c r="K48" s="22">
        <f>IF(G48 = "","0",IF(H48 = "",G48,IF(I48="",G48+H48,IF(J48="",G48+H48+I48,G48+H48+I48+J48-MIN(G48,H48,I48,J48)))))</f>
        <v>608.09999999999991</v>
      </c>
    </row>
    <row r="49" spans="1:11" ht="15.6" x14ac:dyDescent="0.3">
      <c r="A49" s="6">
        <v>24</v>
      </c>
      <c r="B49" s="2" t="s">
        <v>36</v>
      </c>
      <c r="C49" s="2" t="s">
        <v>37</v>
      </c>
      <c r="D49" s="7">
        <v>2012</v>
      </c>
      <c r="E49" s="19">
        <v>44600</v>
      </c>
      <c r="F49" s="7">
        <v>32</v>
      </c>
      <c r="G49" s="12">
        <v>301.60000000000002</v>
      </c>
      <c r="H49" s="12">
        <v>306.39999999999998</v>
      </c>
      <c r="I49" s="12">
        <v>0</v>
      </c>
      <c r="J49" s="12">
        <v>0</v>
      </c>
      <c r="K49" s="22">
        <f>IF(G49 = "","0",IF(H49 = "",G49,IF(I49="",G49+H49,IF(J49="",G49+H49+I49,G49+H49+I49+J49-MIN(G49,H49,I49,J49)))))</f>
        <v>608</v>
      </c>
    </row>
    <row r="50" spans="1:11" ht="15.6" x14ac:dyDescent="0.3">
      <c r="A50" s="6">
        <v>25</v>
      </c>
      <c r="B50" s="2" t="s">
        <v>41</v>
      </c>
      <c r="C50" s="2" t="s">
        <v>40</v>
      </c>
      <c r="D50" s="7">
        <v>2013</v>
      </c>
      <c r="E50" s="7">
        <v>45044</v>
      </c>
      <c r="F50" s="7">
        <v>366</v>
      </c>
      <c r="G50" s="12">
        <v>296.39999999999998</v>
      </c>
      <c r="H50" s="12">
        <v>305.8</v>
      </c>
      <c r="I50" s="12">
        <v>0</v>
      </c>
      <c r="J50" s="12">
        <v>0</v>
      </c>
      <c r="K50" s="22">
        <f>IF(G50 = "","0",IF(H50 = "",G50,IF(I50="",G50+H50,IF(J50="",G50+H50+I50,G50+H50+I50+J50-MIN(G50,H50,I50,J50)))))</f>
        <v>602.20000000000005</v>
      </c>
    </row>
    <row r="51" spans="1:11" ht="15.6" x14ac:dyDescent="0.3">
      <c r="A51" s="6">
        <v>26</v>
      </c>
      <c r="B51" s="2" t="s">
        <v>135</v>
      </c>
      <c r="C51" s="2" t="s">
        <v>168</v>
      </c>
      <c r="D51" s="7">
        <v>2013</v>
      </c>
      <c r="E51" s="7">
        <v>50465</v>
      </c>
      <c r="F51" s="7">
        <v>348</v>
      </c>
      <c r="G51" s="12">
        <v>299.10000000000002</v>
      </c>
      <c r="H51" s="12">
        <v>299.39999999999998</v>
      </c>
      <c r="I51" s="12">
        <v>0</v>
      </c>
      <c r="J51" s="12">
        <v>0</v>
      </c>
      <c r="K51" s="22">
        <f>IF(G51 = "","0",IF(H51 = "",G51,IF(I51="",G51+H51,IF(J51="",G51+H51+I51,G51+H51+I51+J51-MIN(G51,H51,I51,J51)))))</f>
        <v>598.5</v>
      </c>
    </row>
    <row r="52" spans="1:11" ht="15.6" x14ac:dyDescent="0.3">
      <c r="A52" s="6">
        <v>27</v>
      </c>
      <c r="B52" s="2" t="s">
        <v>47</v>
      </c>
      <c r="C52" s="2" t="s">
        <v>158</v>
      </c>
      <c r="D52" s="7">
        <v>2013</v>
      </c>
      <c r="E52" s="19">
        <v>50261</v>
      </c>
      <c r="F52" s="7">
        <v>905</v>
      </c>
      <c r="G52" s="12">
        <v>278.10000000000002</v>
      </c>
      <c r="H52" s="12">
        <v>295.10000000000002</v>
      </c>
      <c r="I52" s="12">
        <v>0</v>
      </c>
      <c r="J52" s="12">
        <v>0</v>
      </c>
      <c r="K52" s="22">
        <f>IF(G52 = "","0",IF(H52 = "",G52,IF(I52="",G52+H52,IF(J52="",G52+H52+I52,G52+H52+I52+J52-MIN(G52,H52,I52,J52)))))</f>
        <v>573.20000000000005</v>
      </c>
    </row>
    <row r="53" spans="1:11" ht="15.6" x14ac:dyDescent="0.3">
      <c r="A53" s="6">
        <v>28</v>
      </c>
      <c r="B53" s="2" t="s">
        <v>188</v>
      </c>
      <c r="C53" s="2" t="s">
        <v>189</v>
      </c>
      <c r="D53" s="7">
        <v>2012</v>
      </c>
      <c r="E53" s="19">
        <v>50366</v>
      </c>
      <c r="F53" s="7">
        <v>45</v>
      </c>
      <c r="G53" s="12">
        <v>0</v>
      </c>
      <c r="H53" s="12">
        <v>312.5</v>
      </c>
      <c r="I53" s="12">
        <v>0</v>
      </c>
      <c r="J53" s="12">
        <v>0</v>
      </c>
      <c r="K53" s="22">
        <f>IF(G53 = "","0",IF(H53 = "",G53,IF(I53="",G53+H53,IF(J53="",G53+H53+I53,G53+H53+I53+J53-MIN(G53,H53,I53,J53)))))</f>
        <v>312.5</v>
      </c>
    </row>
    <row r="54" spans="1:11" ht="15.6" x14ac:dyDescent="0.3">
      <c r="A54" s="6">
        <v>29</v>
      </c>
      <c r="B54" s="2" t="s">
        <v>68</v>
      </c>
      <c r="C54" s="2" t="s">
        <v>202</v>
      </c>
      <c r="D54" s="7">
        <v>2012</v>
      </c>
      <c r="E54" s="19">
        <v>45166</v>
      </c>
      <c r="F54" s="7">
        <v>67</v>
      </c>
      <c r="G54" s="12">
        <v>0</v>
      </c>
      <c r="H54" s="12">
        <v>310</v>
      </c>
      <c r="I54" s="12">
        <v>0</v>
      </c>
      <c r="J54" s="12">
        <v>0</v>
      </c>
      <c r="K54" s="22">
        <f>IF(G54 = "","0",IF(H54 = "",G54,IF(I54="",G54+H54,IF(J54="",G54+H54+I54,G54+H54+I54+J54-MIN(G54,H54,I54,J54)))))</f>
        <v>310</v>
      </c>
    </row>
    <row r="55" spans="1:11" ht="15.6" x14ac:dyDescent="0.3">
      <c r="A55" s="6">
        <v>30</v>
      </c>
      <c r="B55" s="2" t="s">
        <v>35</v>
      </c>
      <c r="C55" s="2" t="s">
        <v>190</v>
      </c>
      <c r="D55" s="7">
        <v>2012</v>
      </c>
      <c r="E55" s="19">
        <v>45047</v>
      </c>
      <c r="F55" s="7">
        <v>366</v>
      </c>
      <c r="G55" s="12">
        <v>0</v>
      </c>
      <c r="H55" s="12">
        <v>309</v>
      </c>
      <c r="I55" s="12">
        <v>0</v>
      </c>
      <c r="J55" s="12">
        <v>0</v>
      </c>
      <c r="K55" s="22">
        <f>IF(G55 = "","0",IF(H55 = "",G55,IF(I55="",G55+H55,IF(J55="",G55+H55+I55,G55+H55+I55+J55-MIN(G55,H55,I55,J55)))))</f>
        <v>309</v>
      </c>
    </row>
    <row r="56" spans="1:11" ht="15.6" x14ac:dyDescent="0.3">
      <c r="A56" s="6">
        <v>31</v>
      </c>
      <c r="B56" s="2" t="s">
        <v>191</v>
      </c>
      <c r="C56" s="2" t="s">
        <v>190</v>
      </c>
      <c r="D56" s="7">
        <v>2012</v>
      </c>
      <c r="E56" s="19">
        <v>45046</v>
      </c>
      <c r="F56" s="7">
        <v>366</v>
      </c>
      <c r="G56" s="12">
        <v>0</v>
      </c>
      <c r="H56" s="12">
        <v>308.2</v>
      </c>
      <c r="I56" s="12">
        <v>0</v>
      </c>
      <c r="J56" s="12">
        <v>0</v>
      </c>
      <c r="K56" s="22">
        <f>IF(G56 = "","0",IF(H56 = "",G56,IF(I56="",G56+H56,IF(J56="",G56+H56+I56,G56+H56+I56+J56-MIN(G56,H56,I56,J56)))))</f>
        <v>308.2</v>
      </c>
    </row>
    <row r="57" spans="1:11" ht="15.6" x14ac:dyDescent="0.3">
      <c r="A57" s="6">
        <v>32</v>
      </c>
      <c r="B57" s="2" t="s">
        <v>104</v>
      </c>
      <c r="C57" s="2" t="s">
        <v>192</v>
      </c>
      <c r="D57" s="7">
        <v>2013</v>
      </c>
      <c r="E57" s="19">
        <v>50453</v>
      </c>
      <c r="F57" s="7">
        <v>55</v>
      </c>
      <c r="G57" s="12">
        <v>0</v>
      </c>
      <c r="H57" s="12">
        <v>304.60000000000002</v>
      </c>
      <c r="I57" s="12">
        <v>0</v>
      </c>
      <c r="J57" s="12">
        <v>0</v>
      </c>
      <c r="K57" s="22">
        <f>IF(G57 = "","0",IF(H57 = "",G57,IF(I57="",G57+H57,IF(J57="",G57+H57+I57,G57+H57+I57+J57-MIN(G57,H57,I57,J57)))))</f>
        <v>304.60000000000002</v>
      </c>
    </row>
    <row r="58" spans="1:11" ht="15.6" x14ac:dyDescent="0.3">
      <c r="A58" s="6">
        <v>33</v>
      </c>
      <c r="B58" s="2" t="s">
        <v>56</v>
      </c>
      <c r="C58" s="2" t="s">
        <v>193</v>
      </c>
      <c r="D58" s="7">
        <v>2013</v>
      </c>
      <c r="E58" s="19">
        <v>50716</v>
      </c>
      <c r="F58" s="7">
        <v>909</v>
      </c>
      <c r="G58" s="12">
        <v>0</v>
      </c>
      <c r="H58" s="12">
        <v>303.8</v>
      </c>
      <c r="I58" s="12">
        <v>0</v>
      </c>
      <c r="J58" s="12">
        <v>0</v>
      </c>
      <c r="K58" s="22">
        <f>IF(G58 = "","0",IF(H58 = "",G58,IF(I58="",G58+H58,IF(J58="",G58+H58+I58,G58+H58+I58+J58-MIN(G58,H58,I58,J58)))))</f>
        <v>303.8</v>
      </c>
    </row>
    <row r="59" spans="1:11" ht="15.6" x14ac:dyDescent="0.3">
      <c r="A59" s="6">
        <v>34</v>
      </c>
      <c r="B59" s="2" t="s">
        <v>194</v>
      </c>
      <c r="C59" s="2" t="s">
        <v>195</v>
      </c>
      <c r="D59" s="7">
        <v>2013</v>
      </c>
      <c r="E59" s="19">
        <v>50739</v>
      </c>
      <c r="F59" s="7">
        <v>348</v>
      </c>
      <c r="G59" s="12">
        <v>0</v>
      </c>
      <c r="H59" s="12">
        <v>303.7</v>
      </c>
      <c r="I59" s="12">
        <v>0</v>
      </c>
      <c r="J59" s="12">
        <v>0</v>
      </c>
      <c r="K59" s="22">
        <f>IF(G59 = "","0",IF(H59 = "",G59,IF(I59="",G59+H59,IF(J59="",G59+H59+I59,G59+H59+I59+J59-MIN(G59,H59,I59,J59)))))</f>
        <v>303.7</v>
      </c>
    </row>
    <row r="60" spans="1:11" ht="15.6" x14ac:dyDescent="0.3">
      <c r="A60" s="6">
        <v>35</v>
      </c>
      <c r="B60" s="2" t="s">
        <v>196</v>
      </c>
      <c r="C60" s="2" t="s">
        <v>197</v>
      </c>
      <c r="D60" s="7">
        <v>2012</v>
      </c>
      <c r="E60" s="19">
        <v>45518</v>
      </c>
      <c r="F60" s="7">
        <v>366</v>
      </c>
      <c r="G60" s="12">
        <v>0</v>
      </c>
      <c r="H60" s="12">
        <v>303.3</v>
      </c>
      <c r="I60" s="12">
        <v>0</v>
      </c>
      <c r="J60" s="12">
        <v>0</v>
      </c>
      <c r="K60" s="22">
        <f>IF(G60 = "","0",IF(H60 = "",G60,IF(I60="",G60+H60,IF(J60="",G60+H60+I60,G60+H60+I60+J60-MIN(G60,H60,I60,J60)))))</f>
        <v>303.3</v>
      </c>
    </row>
    <row r="61" spans="1:11" ht="15.6" x14ac:dyDescent="0.3">
      <c r="A61" s="6">
        <v>36</v>
      </c>
      <c r="B61" s="2" t="s">
        <v>46</v>
      </c>
      <c r="C61" s="2" t="s">
        <v>198</v>
      </c>
      <c r="D61" s="7">
        <v>2013</v>
      </c>
      <c r="E61" s="19">
        <v>50464</v>
      </c>
      <c r="F61" s="7">
        <v>348</v>
      </c>
      <c r="G61" s="12">
        <v>0</v>
      </c>
      <c r="H61" s="12">
        <v>303.2</v>
      </c>
      <c r="I61" s="12">
        <v>0</v>
      </c>
      <c r="J61" s="12">
        <v>0</v>
      </c>
      <c r="K61" s="22">
        <f>IF(G61 = "","0",IF(H61 = "",G61,IF(I61="",G61+H61,IF(J61="",G61+H61+I61,G61+H61+I61+J61-MIN(G61,H61,I61,J61)))))</f>
        <v>303.2</v>
      </c>
    </row>
    <row r="62" spans="1:11" ht="15.6" x14ac:dyDescent="0.3">
      <c r="A62" s="6">
        <v>37</v>
      </c>
      <c r="B62" s="2" t="s">
        <v>66</v>
      </c>
      <c r="C62" s="2" t="s">
        <v>199</v>
      </c>
      <c r="D62" s="7">
        <v>2013</v>
      </c>
      <c r="E62" s="19">
        <v>45184</v>
      </c>
      <c r="F62" s="7">
        <v>45</v>
      </c>
      <c r="G62" s="12">
        <v>0</v>
      </c>
      <c r="H62" s="12">
        <v>302.3</v>
      </c>
      <c r="I62" s="12">
        <v>0</v>
      </c>
      <c r="J62" s="12">
        <v>0</v>
      </c>
      <c r="K62" s="22">
        <f>IF(G62 = "","0",IF(H62 = "",G62,IF(I62="",G62+H62,IF(J62="",G62+H62+I62,G62+H62+I62+J62-MIN(G62,H62,I62,J62)))))</f>
        <v>302.3</v>
      </c>
    </row>
    <row r="63" spans="1:11" ht="15.6" x14ac:dyDescent="0.3">
      <c r="A63" s="6">
        <v>38</v>
      </c>
      <c r="B63" s="2" t="s">
        <v>200</v>
      </c>
      <c r="C63" s="2" t="s">
        <v>201</v>
      </c>
      <c r="D63" s="7">
        <v>2012</v>
      </c>
      <c r="E63" s="7" t="s">
        <v>21</v>
      </c>
      <c r="F63" s="7">
        <v>205</v>
      </c>
      <c r="G63" s="12">
        <v>0</v>
      </c>
      <c r="H63" s="12">
        <v>295.8</v>
      </c>
      <c r="I63" s="12">
        <v>0</v>
      </c>
      <c r="J63" s="12">
        <v>0</v>
      </c>
      <c r="K63" s="22">
        <f>IF(G63 = "","0",IF(H63 = "",G63,IF(I63="",G63+H63,IF(J63="",G63+H63+I63,G63+H63+I63+J63-MIN(G63,H63,I63,J63)))))</f>
        <v>295.8</v>
      </c>
    </row>
    <row r="64" spans="1:11" ht="15.6" x14ac:dyDescent="0.3">
      <c r="A64" s="15"/>
      <c r="B64" s="2"/>
      <c r="C64" s="2"/>
      <c r="D64" s="7"/>
      <c r="E64" s="7"/>
      <c r="F64" s="11"/>
      <c r="G64" s="12"/>
      <c r="K64" s="10"/>
    </row>
    <row r="65" spans="1:16" ht="15.6" x14ac:dyDescent="0.3">
      <c r="A65" s="8" t="s">
        <v>18</v>
      </c>
      <c r="B65" s="8"/>
      <c r="C65" s="8"/>
    </row>
    <row r="66" spans="1:16" ht="15.6" x14ac:dyDescent="0.3">
      <c r="A66" s="8" t="s">
        <v>8</v>
      </c>
      <c r="B66" s="8"/>
      <c r="C66" s="8"/>
    </row>
    <row r="67" spans="1:16" ht="15.6" x14ac:dyDescent="0.3">
      <c r="A67" s="4" t="s">
        <v>2</v>
      </c>
      <c r="B67" s="5" t="s">
        <v>3</v>
      </c>
      <c r="C67" s="5" t="s">
        <v>124</v>
      </c>
      <c r="D67" s="4" t="s">
        <v>4</v>
      </c>
      <c r="E67" s="4" t="s">
        <v>5</v>
      </c>
      <c r="F67" s="4" t="s">
        <v>13</v>
      </c>
      <c r="G67" s="4" t="s">
        <v>14</v>
      </c>
      <c r="H67" s="4" t="s">
        <v>15</v>
      </c>
      <c r="I67" s="4" t="s">
        <v>16</v>
      </c>
      <c r="J67" s="20" t="s">
        <v>17</v>
      </c>
      <c r="K67" s="9" t="s">
        <v>6</v>
      </c>
    </row>
    <row r="68" spans="1:16" ht="15.6" x14ac:dyDescent="0.3">
      <c r="A68" s="6">
        <v>1</v>
      </c>
      <c r="B68" s="2" t="s">
        <v>42</v>
      </c>
      <c r="C68" s="2" t="s">
        <v>53</v>
      </c>
      <c r="D68" s="7">
        <v>2010</v>
      </c>
      <c r="E68" s="19">
        <v>44521</v>
      </c>
      <c r="F68" s="7">
        <v>905</v>
      </c>
      <c r="G68" s="12">
        <v>398.6</v>
      </c>
      <c r="H68" s="12">
        <v>405.6</v>
      </c>
      <c r="I68" s="12">
        <v>0</v>
      </c>
      <c r="J68" s="12">
        <v>0</v>
      </c>
      <c r="K68" s="10">
        <f>IF(G68 = "","0",IF(H68 = "",G68,IF(I68="",G68+H68,IF(J68="",G68+H68+I68,G68+H68+I68+J68-MIN(G68,H68,I68,J68)))))</f>
        <v>804.2</v>
      </c>
      <c r="P68" s="2"/>
    </row>
    <row r="69" spans="1:16" ht="15.6" x14ac:dyDescent="0.3">
      <c r="A69" s="6">
        <v>2</v>
      </c>
      <c r="B69" s="2" t="s">
        <v>51</v>
      </c>
      <c r="C69" s="2" t="s">
        <v>50</v>
      </c>
      <c r="D69" s="7">
        <v>2010</v>
      </c>
      <c r="E69" s="19">
        <v>43622</v>
      </c>
      <c r="F69" s="7">
        <v>905</v>
      </c>
      <c r="G69" s="12">
        <v>402</v>
      </c>
      <c r="H69" s="12">
        <v>400.7</v>
      </c>
      <c r="I69" s="12">
        <v>0</v>
      </c>
      <c r="J69" s="12">
        <v>0</v>
      </c>
      <c r="K69" s="10">
        <f>IF(G69 = "","0",IF(H69 = "",G69,IF(I69="",G69+H69,IF(J69="",G69+H69+I69,G69+H69+I69+J69-MIN(G69,H69,I69,J69)))))</f>
        <v>802.7</v>
      </c>
      <c r="P69" s="2"/>
    </row>
    <row r="70" spans="1:16" ht="15.6" x14ac:dyDescent="0.3">
      <c r="A70" s="6">
        <v>3</v>
      </c>
      <c r="B70" s="2" t="s">
        <v>35</v>
      </c>
      <c r="C70" s="2" t="s">
        <v>69</v>
      </c>
      <c r="D70" s="7">
        <v>2008</v>
      </c>
      <c r="E70" s="19">
        <v>42325</v>
      </c>
      <c r="F70" s="7">
        <v>200</v>
      </c>
      <c r="G70" s="12">
        <v>398.9</v>
      </c>
      <c r="H70" s="12">
        <v>397.6</v>
      </c>
      <c r="I70" s="12">
        <v>0</v>
      </c>
      <c r="J70" s="12">
        <v>0</v>
      </c>
      <c r="K70" s="10">
        <f>IF(G70 = "","0",IF(H70 = "",G70,IF(I70="",G70+H70,IF(J70="",G70+H70+I70,G70+H70+I70+J70-MIN(G70,H70,I70,J70)))))</f>
        <v>796.5</v>
      </c>
      <c r="P70" s="2"/>
    </row>
    <row r="71" spans="1:16" ht="15.6" x14ac:dyDescent="0.3">
      <c r="A71" s="6">
        <v>4</v>
      </c>
      <c r="B71" s="2" t="s">
        <v>75</v>
      </c>
      <c r="C71" s="2" t="s">
        <v>74</v>
      </c>
      <c r="D71" s="7">
        <v>2010</v>
      </c>
      <c r="E71" s="19">
        <v>42984</v>
      </c>
      <c r="F71" s="7">
        <v>200</v>
      </c>
      <c r="G71" s="12">
        <v>399.1</v>
      </c>
      <c r="H71" s="12">
        <v>392.5</v>
      </c>
      <c r="I71" s="12">
        <v>0</v>
      </c>
      <c r="J71" s="12">
        <v>0</v>
      </c>
      <c r="K71" s="10">
        <f>IF(G71 = "","0",IF(H71 = "",G71,IF(I71="",G71+H71,IF(J71="",G71+H71+I71,G71+H71+I71+J71-MIN(G71,H71,I71,J71)))))</f>
        <v>791.6</v>
      </c>
      <c r="P71" s="2"/>
    </row>
    <row r="72" spans="1:16" ht="15.6" x14ac:dyDescent="0.3">
      <c r="A72" s="6">
        <v>5</v>
      </c>
      <c r="B72" s="2" t="s">
        <v>54</v>
      </c>
      <c r="C72" s="2" t="s">
        <v>71</v>
      </c>
      <c r="D72" s="7">
        <v>2009</v>
      </c>
      <c r="E72" s="19">
        <v>44520</v>
      </c>
      <c r="F72" s="7">
        <v>905</v>
      </c>
      <c r="G72" s="12">
        <v>387.7</v>
      </c>
      <c r="H72" s="12">
        <v>403.8</v>
      </c>
      <c r="I72" s="12">
        <v>0</v>
      </c>
      <c r="J72" s="12">
        <v>0</v>
      </c>
      <c r="K72" s="10">
        <f>IF(G72 = "","0",IF(H72 = "",G72,IF(I72="",G72+H72,IF(J72="",G72+H72+I72,G72+H72+I72+J72-MIN(G72,H72,I72,J72)))))</f>
        <v>791.5</v>
      </c>
      <c r="P72" s="2"/>
    </row>
    <row r="73" spans="1:16" ht="15.6" x14ac:dyDescent="0.3">
      <c r="A73" s="6">
        <v>6</v>
      </c>
      <c r="B73" s="2" t="s">
        <v>70</v>
      </c>
      <c r="C73" s="2" t="s">
        <v>52</v>
      </c>
      <c r="D73" s="7">
        <v>2008</v>
      </c>
      <c r="E73" s="19">
        <v>43533</v>
      </c>
      <c r="F73" s="7">
        <v>200</v>
      </c>
      <c r="G73" s="12">
        <v>396.2</v>
      </c>
      <c r="H73" s="12">
        <v>392.3</v>
      </c>
      <c r="I73" s="12">
        <v>0</v>
      </c>
      <c r="J73" s="12">
        <v>0</v>
      </c>
      <c r="K73" s="10">
        <f>IF(G73 = "","0",IF(H73 = "",G73,IF(I73="",G73+H73,IF(J73="",G73+H73+I73,G73+H73+I73+J73-MIN(G73,H73,I73,J73)))))</f>
        <v>788.5</v>
      </c>
      <c r="P73" s="2"/>
    </row>
    <row r="74" spans="1:16" ht="15.6" x14ac:dyDescent="0.3">
      <c r="A74" s="6">
        <v>7</v>
      </c>
      <c r="B74" s="2" t="s">
        <v>91</v>
      </c>
      <c r="C74" s="2" t="s">
        <v>167</v>
      </c>
      <c r="D74" s="7">
        <v>2013</v>
      </c>
      <c r="E74" s="19">
        <v>50458</v>
      </c>
      <c r="F74" s="7">
        <v>205</v>
      </c>
      <c r="G74" s="12">
        <v>387</v>
      </c>
      <c r="H74" s="12">
        <v>372.9</v>
      </c>
      <c r="I74" s="12">
        <v>0</v>
      </c>
      <c r="J74" s="12">
        <v>0</v>
      </c>
      <c r="K74" s="10">
        <f>IF(G74 = "","0",IF(H74 = "",G74,IF(I74="",G74+H74,IF(J74="",G74+H74+I74,G74+H74+I74+J74-MIN(G74,H74,I74,J74)))))</f>
        <v>759.9</v>
      </c>
      <c r="P74" s="2"/>
    </row>
    <row r="75" spans="1:16" ht="15.6" x14ac:dyDescent="0.3">
      <c r="A75" s="6">
        <v>8</v>
      </c>
      <c r="B75" s="2" t="s">
        <v>42</v>
      </c>
      <c r="C75" s="2" t="s">
        <v>60</v>
      </c>
      <c r="D75" s="7">
        <v>2010</v>
      </c>
      <c r="E75" s="19">
        <v>45522</v>
      </c>
      <c r="F75" s="7">
        <v>54</v>
      </c>
      <c r="G75" s="12">
        <v>374.3</v>
      </c>
      <c r="H75" s="12">
        <v>382.9</v>
      </c>
      <c r="I75" s="12">
        <v>0</v>
      </c>
      <c r="J75" s="12">
        <v>0</v>
      </c>
      <c r="K75" s="10">
        <f>IF(G75 = "","0",IF(H75 = "",G75,IF(I75="",G75+H75,IF(J75="",G75+H75+I75,G75+H75+I75+J75-MIN(G75,H75,I75,J75)))))</f>
        <v>757.2</v>
      </c>
      <c r="P75" s="2"/>
    </row>
    <row r="76" spans="1:16" ht="15.6" x14ac:dyDescent="0.3">
      <c r="A76" s="6">
        <v>9</v>
      </c>
      <c r="B76" s="2" t="s">
        <v>61</v>
      </c>
      <c r="C76" s="2" t="s">
        <v>170</v>
      </c>
      <c r="D76" s="7">
        <v>2010</v>
      </c>
      <c r="E76" s="19">
        <v>50384</v>
      </c>
      <c r="F76" s="7">
        <v>905</v>
      </c>
      <c r="G76" s="12">
        <v>365.1</v>
      </c>
      <c r="H76" s="12">
        <v>390.6</v>
      </c>
      <c r="I76" s="12">
        <v>0</v>
      </c>
      <c r="J76" s="12">
        <v>0</v>
      </c>
      <c r="K76" s="10">
        <f>IF(G76 = "","0",IF(H76 = "",G76,IF(I76="",G76+H76,IF(J76="",G76+H76+I76,G76+H76+I76+J76-MIN(G76,H76,I76,J76)))))</f>
        <v>755.7</v>
      </c>
      <c r="P76" s="2"/>
    </row>
    <row r="77" spans="1:16" ht="15.6" x14ac:dyDescent="0.3">
      <c r="A77" s="6">
        <v>10</v>
      </c>
      <c r="B77" s="2" t="s">
        <v>73</v>
      </c>
      <c r="C77" s="2" t="s">
        <v>72</v>
      </c>
      <c r="D77" s="7">
        <v>2009</v>
      </c>
      <c r="E77" s="19">
        <v>44553</v>
      </c>
      <c r="F77" s="7">
        <v>366</v>
      </c>
      <c r="G77" s="12">
        <v>369.1</v>
      </c>
      <c r="H77" s="12">
        <v>376.8</v>
      </c>
      <c r="I77" s="12">
        <v>0</v>
      </c>
      <c r="J77" s="12">
        <v>0</v>
      </c>
      <c r="K77" s="10">
        <f>IF(G77 = "","0",IF(H77 = "",G77,IF(I77="",G77+H77,IF(J77="",G77+H77+I77,G77+H77+I77+J77-MIN(G77,H77,I77,J77)))))</f>
        <v>745.90000000000009</v>
      </c>
      <c r="P77" s="2"/>
    </row>
    <row r="78" spans="1:16" ht="15.6" x14ac:dyDescent="0.3">
      <c r="A78" s="6">
        <v>11</v>
      </c>
      <c r="B78" s="2" t="s">
        <v>104</v>
      </c>
      <c r="C78" s="2" t="s">
        <v>145</v>
      </c>
      <c r="D78" s="7">
        <v>2009</v>
      </c>
      <c r="E78" s="19">
        <v>50262</v>
      </c>
      <c r="F78" s="7">
        <v>905</v>
      </c>
      <c r="G78" s="12">
        <v>367</v>
      </c>
      <c r="H78" s="12">
        <v>376.7</v>
      </c>
      <c r="I78" s="12">
        <v>0</v>
      </c>
      <c r="J78" s="12">
        <v>0</v>
      </c>
      <c r="K78" s="10">
        <f>IF(G78 = "","0",IF(H78 = "",G78,IF(I78="",G78+H78,IF(J78="",G78+H78+I78,G78+H78+I78+J78-MIN(G78,H78,I78,J78)))))</f>
        <v>743.7</v>
      </c>
      <c r="P78" s="2"/>
    </row>
    <row r="79" spans="1:16" ht="15.6" x14ac:dyDescent="0.3">
      <c r="A79" s="6">
        <v>12</v>
      </c>
      <c r="B79" s="2" t="s">
        <v>104</v>
      </c>
      <c r="C79" s="2" t="s">
        <v>105</v>
      </c>
      <c r="D79" s="7">
        <v>2009</v>
      </c>
      <c r="E79" s="19">
        <v>43980</v>
      </c>
      <c r="F79" s="7">
        <v>55</v>
      </c>
      <c r="G79" s="12">
        <v>407.3</v>
      </c>
      <c r="H79" s="12">
        <v>0</v>
      </c>
      <c r="I79" s="12">
        <v>0</v>
      </c>
      <c r="J79" s="12">
        <v>0</v>
      </c>
      <c r="K79" s="10">
        <f>IF(G79 = "","0",IF(H79 = "",G79,IF(I79="",G79+H79,IF(J79="",G79+H79+I79,G79+H79+I79+J79-MIN(G79,H79,I79,J79)))))</f>
        <v>407.3</v>
      </c>
      <c r="P79" s="2"/>
    </row>
    <row r="80" spans="1:16" ht="15.6" x14ac:dyDescent="0.3">
      <c r="A80" s="6">
        <v>13</v>
      </c>
      <c r="B80" s="2" t="s">
        <v>84</v>
      </c>
      <c r="C80" s="2" t="s">
        <v>203</v>
      </c>
      <c r="D80" s="7">
        <v>2009</v>
      </c>
      <c r="E80" s="19">
        <v>43852</v>
      </c>
      <c r="F80" s="7">
        <v>67</v>
      </c>
      <c r="G80" s="12">
        <v>0</v>
      </c>
      <c r="H80" s="12">
        <v>403.5</v>
      </c>
      <c r="I80" s="12">
        <v>0</v>
      </c>
      <c r="J80" s="12">
        <v>0</v>
      </c>
      <c r="K80" s="10">
        <f>IF(G80 = "","0",IF(H80 = "",G80,IF(I80="",G80+H80,IF(J80="",G80+H80+I80,G80+H80+I80+J80-MIN(G80,H80,I80,J80)))))</f>
        <v>403.5</v>
      </c>
      <c r="P80" s="2"/>
    </row>
    <row r="81" spans="1:16" ht="15.6" x14ac:dyDescent="0.3">
      <c r="A81" s="6">
        <v>14</v>
      </c>
      <c r="B81" s="2" t="s">
        <v>47</v>
      </c>
      <c r="C81" s="2" t="s">
        <v>108</v>
      </c>
      <c r="D81" s="7">
        <v>2010</v>
      </c>
      <c r="E81" s="19">
        <v>44633</v>
      </c>
      <c r="F81" s="7">
        <v>55</v>
      </c>
      <c r="G81" s="12">
        <v>398</v>
      </c>
      <c r="H81" s="12">
        <v>0</v>
      </c>
      <c r="I81" s="12">
        <v>0</v>
      </c>
      <c r="J81" s="12">
        <v>0</v>
      </c>
      <c r="K81" s="10">
        <f>IF(G81 = "","0",IF(H81 = "",G81,IF(I81="",G81+H81,IF(J81="",G81+H81+I81,G81+H81+I81+J81-MIN(G81,H81,I81,J81)))))</f>
        <v>398</v>
      </c>
      <c r="P81" s="2"/>
    </row>
    <row r="82" spans="1:16" ht="15.6" x14ac:dyDescent="0.3">
      <c r="A82" s="6">
        <v>15</v>
      </c>
      <c r="B82" s="2" t="s">
        <v>68</v>
      </c>
      <c r="C82" s="2" t="s">
        <v>112</v>
      </c>
      <c r="D82" s="7">
        <v>2011</v>
      </c>
      <c r="E82" s="19">
        <v>43288</v>
      </c>
      <c r="F82" s="7">
        <v>55</v>
      </c>
      <c r="G82" s="12">
        <v>397</v>
      </c>
      <c r="H82" s="12">
        <v>0</v>
      </c>
      <c r="I82" s="12">
        <v>0</v>
      </c>
      <c r="J82" s="12">
        <v>0</v>
      </c>
      <c r="K82" s="10">
        <f>IF(G82 = "","0",IF(H82 = "",G82,IF(I82="",G82+H82,IF(J82="",G82+H82+I82,G82+H82+I82+J82-MIN(G82,H82,I82,J82)))))</f>
        <v>397</v>
      </c>
      <c r="P82" s="2"/>
    </row>
    <row r="83" spans="1:16" ht="15.6" x14ac:dyDescent="0.3">
      <c r="A83" s="6">
        <v>16</v>
      </c>
      <c r="B83" s="2" t="s">
        <v>107</v>
      </c>
      <c r="C83" s="2" t="s">
        <v>106</v>
      </c>
      <c r="D83" s="7">
        <v>2008</v>
      </c>
      <c r="E83" s="19">
        <v>44453</v>
      </c>
      <c r="F83" s="7">
        <v>55</v>
      </c>
      <c r="G83" s="12">
        <v>390.8</v>
      </c>
      <c r="H83" s="12">
        <v>0</v>
      </c>
      <c r="I83" s="12">
        <v>0</v>
      </c>
      <c r="J83" s="12">
        <v>0</v>
      </c>
      <c r="K83" s="10">
        <f>IF(G83 = "","0",IF(H83 = "",G83,IF(I83="",G83+H83,IF(J83="",G83+H83+I83,G83+H83+I83+J83-MIN(G83,H83,I83,J83)))))</f>
        <v>390.8</v>
      </c>
      <c r="P83" s="2"/>
    </row>
    <row r="84" spans="1:16" ht="15.6" x14ac:dyDescent="0.3">
      <c r="A84" s="6">
        <v>17</v>
      </c>
      <c r="B84" s="2" t="s">
        <v>54</v>
      </c>
      <c r="C84" s="2" t="s">
        <v>204</v>
      </c>
      <c r="D84" s="7">
        <v>2011</v>
      </c>
      <c r="E84" s="19">
        <v>44477</v>
      </c>
      <c r="F84" s="7">
        <v>348</v>
      </c>
      <c r="G84" s="12">
        <v>0</v>
      </c>
      <c r="H84" s="12">
        <v>388.5</v>
      </c>
      <c r="I84" s="12">
        <v>0</v>
      </c>
      <c r="J84" s="12">
        <v>0</v>
      </c>
      <c r="K84" s="10">
        <f>IF(G84 = "","0",IF(H84 = "",G84,IF(I84="",G84+H84,IF(J84="",G84+H84+I84,G84+H84+I84+J84-MIN(G84,H84,I84,J84)))))</f>
        <v>388.5</v>
      </c>
      <c r="P84" s="2"/>
    </row>
    <row r="85" spans="1:16" ht="15.6" x14ac:dyDescent="0.3">
      <c r="A85" s="6">
        <v>18</v>
      </c>
      <c r="B85" s="2" t="s">
        <v>137</v>
      </c>
      <c r="C85" s="2" t="s">
        <v>151</v>
      </c>
      <c r="D85" s="7">
        <v>2011</v>
      </c>
      <c r="E85" s="19">
        <v>44716</v>
      </c>
      <c r="F85" s="7">
        <v>205</v>
      </c>
      <c r="G85" s="12">
        <v>388.2</v>
      </c>
      <c r="H85" s="12">
        <v>0</v>
      </c>
      <c r="I85" s="12">
        <v>0</v>
      </c>
      <c r="J85" s="12">
        <v>0</v>
      </c>
      <c r="K85" s="10">
        <f>IF(G85 = "","0",IF(H85 = "",G85,IF(I85="",G85+H85,IF(J85="",G85+H85+I85,G85+H85+I85+J85-MIN(G85,H85,I85,J85)))))</f>
        <v>388.2</v>
      </c>
      <c r="P85" s="2"/>
    </row>
    <row r="86" spans="1:16" ht="15.6" x14ac:dyDescent="0.3">
      <c r="A86" s="6">
        <v>19</v>
      </c>
      <c r="B86" s="2" t="s">
        <v>205</v>
      </c>
      <c r="C86" s="2" t="s">
        <v>206</v>
      </c>
      <c r="D86" s="7">
        <v>2010</v>
      </c>
      <c r="E86" s="19">
        <v>45602</v>
      </c>
      <c r="F86" s="7">
        <v>205</v>
      </c>
      <c r="G86" s="12">
        <v>0</v>
      </c>
      <c r="H86" s="12">
        <v>385.3</v>
      </c>
      <c r="I86" s="12">
        <v>0</v>
      </c>
      <c r="J86" s="12">
        <v>0</v>
      </c>
      <c r="K86" s="10">
        <f>IF(G86 = "","0",IF(H86 = "",G86,IF(I86="",G86+H86,IF(J86="",G86+H86+I86,G86+H86+I86+J86-MIN(G86,H86,I86,J86)))))</f>
        <v>385.3</v>
      </c>
      <c r="P86" s="2"/>
    </row>
    <row r="87" spans="1:16" ht="15.6" x14ac:dyDescent="0.3">
      <c r="A87" s="6">
        <v>20</v>
      </c>
      <c r="B87" s="2" t="s">
        <v>47</v>
      </c>
      <c r="C87" s="2" t="s">
        <v>52</v>
      </c>
      <c r="D87" s="7">
        <v>2010</v>
      </c>
      <c r="E87" s="19">
        <v>43534</v>
      </c>
      <c r="F87" s="7">
        <v>200</v>
      </c>
      <c r="G87" s="12">
        <v>0</v>
      </c>
      <c r="H87" s="12">
        <v>382.9</v>
      </c>
      <c r="I87" s="12">
        <v>0</v>
      </c>
      <c r="J87" s="12">
        <v>0</v>
      </c>
      <c r="K87" s="10">
        <f>IF(G87 = "","0",IF(H87 = "",G87,IF(I87="",G87+H87,IF(J87="",G87+H87+I87,G87+H87+I87+J87-MIN(G87,H87,I87,J87)))))</f>
        <v>382.9</v>
      </c>
      <c r="P87" s="2"/>
    </row>
    <row r="88" spans="1:16" ht="15.6" x14ac:dyDescent="0.3">
      <c r="A88" s="6">
        <v>21</v>
      </c>
      <c r="B88" s="2" t="s">
        <v>39</v>
      </c>
      <c r="C88" s="2" t="s">
        <v>207</v>
      </c>
      <c r="D88" s="7">
        <v>2009</v>
      </c>
      <c r="E88" s="19">
        <v>45029</v>
      </c>
      <c r="F88" s="7">
        <v>190</v>
      </c>
      <c r="G88" s="12">
        <v>0</v>
      </c>
      <c r="H88" s="12">
        <v>381.4</v>
      </c>
      <c r="I88" s="12">
        <v>0</v>
      </c>
      <c r="J88" s="12">
        <v>0</v>
      </c>
      <c r="K88" s="10">
        <f>IF(G88 = "","0",IF(H88 = "",G88,IF(I88="",G88+H88,IF(J88="",G88+H88+I88,G88+H88+I88+J88-MIN(G88,H88,I88,J88)))))</f>
        <v>381.4</v>
      </c>
      <c r="P88" s="2"/>
    </row>
    <row r="89" spans="1:16" ht="15.6" x14ac:dyDescent="0.3">
      <c r="A89" s="6">
        <v>22</v>
      </c>
      <c r="B89" s="2" t="s">
        <v>196</v>
      </c>
      <c r="C89" s="2" t="s">
        <v>208</v>
      </c>
      <c r="D89" s="7">
        <v>2009</v>
      </c>
      <c r="E89" s="19">
        <v>44718</v>
      </c>
      <c r="F89" s="7">
        <v>55</v>
      </c>
      <c r="G89" s="12">
        <v>0</v>
      </c>
      <c r="H89" s="12">
        <v>377.9</v>
      </c>
      <c r="I89" s="12">
        <v>0</v>
      </c>
      <c r="J89" s="12">
        <v>0</v>
      </c>
      <c r="K89" s="10">
        <f>IF(G89 = "","0",IF(H89 = "",G89,IF(I89="",G89+H89,IF(J89="",G89+H89+I89,G89+H89+I89+J89-MIN(G89,H89,I89,J89)))))</f>
        <v>377.9</v>
      </c>
      <c r="P89" s="2"/>
    </row>
    <row r="90" spans="1:16" ht="15.6" x14ac:dyDescent="0.3">
      <c r="A90" s="6">
        <v>23</v>
      </c>
      <c r="B90" s="2" t="s">
        <v>196</v>
      </c>
      <c r="C90" s="2" t="s">
        <v>209</v>
      </c>
      <c r="D90" s="7">
        <v>2011</v>
      </c>
      <c r="E90" s="19">
        <v>44733</v>
      </c>
      <c r="F90" s="7">
        <v>55</v>
      </c>
      <c r="G90" s="12">
        <v>0</v>
      </c>
      <c r="H90" s="12">
        <v>371.3</v>
      </c>
      <c r="I90" s="12">
        <v>0</v>
      </c>
      <c r="J90" s="12">
        <v>0</v>
      </c>
      <c r="K90" s="10">
        <f>IF(G90 = "","0",IF(H90 = "",G90,IF(I90="",G90+H90,IF(J90="",G90+H90+I90,G90+H90+I90+J90-MIN(G90,H90,I90,J90)))))</f>
        <v>371.3</v>
      </c>
      <c r="P90" s="2"/>
    </row>
    <row r="91" spans="1:16" ht="15.6" x14ac:dyDescent="0.3">
      <c r="A91" s="6">
        <v>24</v>
      </c>
      <c r="B91" s="2" t="s">
        <v>210</v>
      </c>
      <c r="C91" s="2" t="s">
        <v>211</v>
      </c>
      <c r="D91" s="7">
        <v>2011</v>
      </c>
      <c r="E91" s="19">
        <v>45600</v>
      </c>
      <c r="F91" s="7">
        <v>205</v>
      </c>
      <c r="G91" s="12">
        <v>0</v>
      </c>
      <c r="H91" s="12">
        <v>362.4</v>
      </c>
      <c r="I91" s="12">
        <v>0</v>
      </c>
      <c r="J91" s="12">
        <v>0</v>
      </c>
      <c r="K91" s="10">
        <f>IF(G91 = "","0",IF(H91 = "",G91,IF(I91="",G91+H91,IF(J91="",G91+H91+I91,G91+H91+I91+J91-MIN(G91,H91,I91,J91)))))</f>
        <v>362.4</v>
      </c>
      <c r="P91" s="2"/>
    </row>
    <row r="92" spans="1:16" ht="15.6" x14ac:dyDescent="0.3">
      <c r="A92" s="6">
        <v>25</v>
      </c>
      <c r="B92" s="2" t="s">
        <v>55</v>
      </c>
      <c r="C92" s="2" t="s">
        <v>37</v>
      </c>
      <c r="D92" s="7">
        <v>2010</v>
      </c>
      <c r="E92" s="19">
        <v>43578</v>
      </c>
      <c r="F92" s="7">
        <v>32</v>
      </c>
      <c r="G92" s="12">
        <v>0</v>
      </c>
      <c r="H92" s="12">
        <v>356.6</v>
      </c>
      <c r="I92" s="12">
        <v>0</v>
      </c>
      <c r="J92" s="12">
        <v>0</v>
      </c>
      <c r="K92" s="10">
        <f>IF(G92 = "","0",IF(H92 = "",G92,IF(I92="",G92+H92,IF(J92="",G92+H92+I92,G92+H92+I92+J92-MIN(G92,H92,I92,J92)))))</f>
        <v>356.6</v>
      </c>
      <c r="P92" s="2"/>
    </row>
    <row r="93" spans="1:16" ht="15.6" x14ac:dyDescent="0.3">
      <c r="A93" s="6">
        <v>26</v>
      </c>
      <c r="B93" s="2" t="s">
        <v>34</v>
      </c>
      <c r="C93" s="2" t="s">
        <v>212</v>
      </c>
      <c r="D93" s="7">
        <v>2011</v>
      </c>
      <c r="E93" s="19">
        <v>43855</v>
      </c>
      <c r="F93" s="7">
        <v>67</v>
      </c>
      <c r="G93" s="12">
        <v>0</v>
      </c>
      <c r="H93" s="12">
        <v>351.8</v>
      </c>
      <c r="I93" s="12">
        <v>0</v>
      </c>
      <c r="J93" s="12">
        <v>0</v>
      </c>
      <c r="K93" s="10">
        <f>IF(G93 = "","0",IF(H93 = "",G93,IF(I93="",G93+H93,IF(J93="",G93+H93+I93,G93+H93+I93+J93-MIN(G93,H93,I93,J93)))))</f>
        <v>351.8</v>
      </c>
      <c r="P93" s="2"/>
    </row>
    <row r="94" spans="1:16" ht="15.6" x14ac:dyDescent="0.3">
      <c r="A94" s="6"/>
      <c r="B94" s="17"/>
      <c r="C94" s="17"/>
      <c r="D94" s="19"/>
      <c r="E94" s="19"/>
      <c r="F94" s="19"/>
      <c r="G94" s="18"/>
      <c r="H94" s="18"/>
      <c r="I94" s="18"/>
      <c r="J94" s="18"/>
      <c r="K94" s="10"/>
    </row>
    <row r="95" spans="1:16" ht="15.6" x14ac:dyDescent="0.3">
      <c r="A95" s="8" t="s">
        <v>19</v>
      </c>
      <c r="B95" s="8"/>
      <c r="C95" s="8"/>
    </row>
    <row r="96" spans="1:16" ht="15.6" x14ac:dyDescent="0.3">
      <c r="A96" s="8" t="s">
        <v>9</v>
      </c>
      <c r="B96" s="3" t="s">
        <v>20</v>
      </c>
      <c r="C96" s="3"/>
    </row>
    <row r="97" spans="1:11" ht="15.6" x14ac:dyDescent="0.3">
      <c r="A97" s="4" t="s">
        <v>2</v>
      </c>
      <c r="B97" s="5" t="s">
        <v>3</v>
      </c>
      <c r="C97" s="5" t="s">
        <v>124</v>
      </c>
      <c r="D97" s="4" t="s">
        <v>4</v>
      </c>
      <c r="E97" s="4" t="s">
        <v>5</v>
      </c>
      <c r="F97" s="4" t="s">
        <v>13</v>
      </c>
      <c r="G97" s="4" t="s">
        <v>14</v>
      </c>
      <c r="H97" s="4" t="s">
        <v>15</v>
      </c>
      <c r="I97" s="4" t="s">
        <v>16</v>
      </c>
      <c r="J97" s="20" t="s">
        <v>17</v>
      </c>
      <c r="K97" s="9" t="s">
        <v>6</v>
      </c>
    </row>
    <row r="98" spans="1:11" ht="15.6" x14ac:dyDescent="0.3">
      <c r="A98" s="6">
        <v>1</v>
      </c>
      <c r="B98" s="2" t="s">
        <v>68</v>
      </c>
      <c r="C98" s="2" t="s">
        <v>171</v>
      </c>
      <c r="D98" s="7">
        <v>1996</v>
      </c>
      <c r="E98" s="19">
        <v>36653</v>
      </c>
      <c r="F98" s="7">
        <v>366</v>
      </c>
      <c r="G98" s="18">
        <v>602.79999999999995</v>
      </c>
      <c r="H98" s="18">
        <v>606.1</v>
      </c>
      <c r="I98" s="18">
        <v>0</v>
      </c>
      <c r="J98" s="18">
        <v>0</v>
      </c>
      <c r="K98" s="10">
        <f>IF(G98 = "","0",IF(H98 = "",G98,IF(I98="",G98+H98,IF(J98="",G98+H98+I98,G98+H98+I98+J98-MIN(G98,H98,I98,J98)))))</f>
        <v>1208.9000000000001</v>
      </c>
    </row>
    <row r="99" spans="1:11" ht="15.6" x14ac:dyDescent="0.3">
      <c r="A99" s="6">
        <v>2</v>
      </c>
      <c r="B99" s="2" t="s">
        <v>172</v>
      </c>
      <c r="C99" s="2" t="s">
        <v>67</v>
      </c>
      <c r="D99" s="7">
        <v>2006</v>
      </c>
      <c r="E99" s="19">
        <v>43535</v>
      </c>
      <c r="F99" s="7">
        <v>200</v>
      </c>
      <c r="G99" s="18">
        <v>589.70000000000005</v>
      </c>
      <c r="H99" s="18">
        <v>603.20000000000005</v>
      </c>
      <c r="I99" s="18">
        <v>0</v>
      </c>
      <c r="J99" s="18">
        <v>0</v>
      </c>
      <c r="K99" s="10">
        <f>IF(G99 = "","0",IF(H99 = "",G99,IF(I99="",G99+H99,IF(J99="",G99+H99+I99,G99+H99+I99+J99-MIN(G99,H99,I99,J99)))))</f>
        <v>1192.9000000000001</v>
      </c>
    </row>
    <row r="100" spans="1:11" ht="15.6" x14ac:dyDescent="0.3">
      <c r="A100" s="6">
        <v>3</v>
      </c>
      <c r="B100" s="2" t="s">
        <v>80</v>
      </c>
      <c r="C100" s="2" t="s">
        <v>79</v>
      </c>
      <c r="D100" s="7">
        <v>1990</v>
      </c>
      <c r="E100" s="19">
        <v>33716</v>
      </c>
      <c r="F100" s="7">
        <v>32</v>
      </c>
      <c r="G100" s="18">
        <v>592</v>
      </c>
      <c r="H100" s="18">
        <v>597.70000000000005</v>
      </c>
      <c r="I100" s="18">
        <v>0</v>
      </c>
      <c r="J100" s="18">
        <v>0</v>
      </c>
      <c r="K100" s="10">
        <f>IF(G100 = "","0",IF(H100 = "",G100,IF(I100="",G100+H100,IF(J100="",G100+H100+I100,G100+H100+I100+J100-MIN(G100,H100,I100,J100)))))</f>
        <v>1189.7</v>
      </c>
    </row>
    <row r="101" spans="1:11" ht="15.6" x14ac:dyDescent="0.3">
      <c r="A101" s="6">
        <v>4</v>
      </c>
      <c r="B101" s="2" t="s">
        <v>68</v>
      </c>
      <c r="C101" s="2" t="s">
        <v>216</v>
      </c>
      <c r="D101" s="7">
        <v>2004</v>
      </c>
      <c r="E101" s="19">
        <v>40432</v>
      </c>
      <c r="F101" s="7">
        <v>370</v>
      </c>
      <c r="G101" s="18">
        <v>0</v>
      </c>
      <c r="H101" s="18">
        <v>616</v>
      </c>
      <c r="I101" s="18">
        <v>0</v>
      </c>
      <c r="J101" s="18">
        <v>0</v>
      </c>
      <c r="K101" s="10">
        <f>IF(G101 = "","0",IF(H101 = "",G101,IF(I101="",G101+H101,IF(J101="",G101+H101+I101,G101+H101+I101+J101-MIN(G101,H101,I101,J101)))))</f>
        <v>616</v>
      </c>
    </row>
    <row r="102" spans="1:11" ht="15.6" x14ac:dyDescent="0.3">
      <c r="A102" s="6">
        <v>5</v>
      </c>
      <c r="B102" s="2" t="s">
        <v>66</v>
      </c>
      <c r="C102" s="2" t="s">
        <v>76</v>
      </c>
      <c r="D102" s="7">
        <v>2007</v>
      </c>
      <c r="E102" s="19">
        <v>41734</v>
      </c>
      <c r="F102" s="7">
        <v>45</v>
      </c>
      <c r="G102" s="18">
        <v>615.6</v>
      </c>
      <c r="H102" s="18">
        <v>0</v>
      </c>
      <c r="I102" s="18">
        <v>0</v>
      </c>
      <c r="J102" s="18">
        <v>0</v>
      </c>
      <c r="K102" s="10">
        <f>IF(G102 = "","0",IF(H102 = "",G102,IF(I102="",G102+H102,IF(J102="",G102+H102+I102,G102+H102+I102+J102-MIN(G102,H102,I102,J102)))))</f>
        <v>615.6</v>
      </c>
    </row>
    <row r="103" spans="1:11" ht="15.6" x14ac:dyDescent="0.3">
      <c r="A103" s="6">
        <v>6</v>
      </c>
      <c r="B103" s="2" t="s">
        <v>68</v>
      </c>
      <c r="C103" s="2" t="s">
        <v>78</v>
      </c>
      <c r="D103" s="7">
        <v>2004</v>
      </c>
      <c r="E103" s="19">
        <v>39985</v>
      </c>
      <c r="F103" s="7">
        <v>205</v>
      </c>
      <c r="G103" s="18">
        <v>606.20000000000005</v>
      </c>
      <c r="H103" s="18">
        <v>0</v>
      </c>
      <c r="I103" s="18">
        <v>0</v>
      </c>
      <c r="J103" s="18">
        <v>0</v>
      </c>
      <c r="K103" s="10">
        <f>IF(G103 = "","0",IF(H103 = "",G103,IF(I103="",G103+H103,IF(J103="",G103+H103+I103,G103+H103+I103+J103-MIN(G103,H103,I103,J103)))))</f>
        <v>606.20000000000005</v>
      </c>
    </row>
    <row r="104" spans="1:11" ht="15.6" x14ac:dyDescent="0.3">
      <c r="A104" s="6">
        <v>7</v>
      </c>
      <c r="B104" s="2" t="s">
        <v>217</v>
      </c>
      <c r="C104" s="2" t="s">
        <v>218</v>
      </c>
      <c r="D104" s="7">
        <v>1987</v>
      </c>
      <c r="E104" s="19">
        <v>30740</v>
      </c>
      <c r="F104" s="7">
        <v>32</v>
      </c>
      <c r="G104" s="18">
        <v>0</v>
      </c>
      <c r="H104" s="18">
        <v>586.9</v>
      </c>
      <c r="I104" s="18">
        <v>0</v>
      </c>
      <c r="J104" s="18">
        <v>0</v>
      </c>
      <c r="K104" s="10">
        <f>IF(G104 = "","0",IF(H104 = "",G104,IF(I104="",G104+H104,IF(J104="",G104+H104+I104,G104+H104+I104+J104-MIN(G104,H104,I104,J104)))))</f>
        <v>586.9</v>
      </c>
    </row>
    <row r="105" spans="1:11" ht="15.6" x14ac:dyDescent="0.3">
      <c r="A105" s="6"/>
      <c r="B105" s="2"/>
      <c r="C105" s="2"/>
      <c r="D105" s="7"/>
      <c r="E105" s="7"/>
      <c r="F105" s="11"/>
      <c r="G105" s="12"/>
      <c r="K105" s="10"/>
    </row>
    <row r="106" spans="1:11" ht="15.6" x14ac:dyDescent="0.3">
      <c r="A106" s="8" t="s">
        <v>19</v>
      </c>
      <c r="B106" s="8"/>
      <c r="C106" s="8"/>
    </row>
    <row r="107" spans="1:11" ht="15.6" x14ac:dyDescent="0.3">
      <c r="A107" s="8" t="s">
        <v>10</v>
      </c>
      <c r="B107" s="8"/>
      <c r="C107" s="8"/>
    </row>
    <row r="108" spans="1:11" ht="15.6" x14ac:dyDescent="0.3">
      <c r="A108" s="4" t="s">
        <v>2</v>
      </c>
      <c r="B108" s="5" t="s">
        <v>3</v>
      </c>
      <c r="C108" s="5" t="s">
        <v>124</v>
      </c>
      <c r="D108" s="4" t="s">
        <v>4</v>
      </c>
      <c r="E108" s="4" t="s">
        <v>5</v>
      </c>
      <c r="F108" s="4" t="s">
        <v>13</v>
      </c>
      <c r="G108" s="4" t="s">
        <v>14</v>
      </c>
      <c r="H108" s="4" t="s">
        <v>15</v>
      </c>
      <c r="I108" s="4" t="s">
        <v>16</v>
      </c>
      <c r="J108" s="20" t="s">
        <v>17</v>
      </c>
      <c r="K108" s="9" t="s">
        <v>6</v>
      </c>
    </row>
    <row r="109" spans="1:11" ht="15.6" x14ac:dyDescent="0.3">
      <c r="A109" s="6">
        <v>1</v>
      </c>
      <c r="B109" s="2" t="s">
        <v>82</v>
      </c>
      <c r="C109" s="2" t="s">
        <v>81</v>
      </c>
      <c r="D109" s="7">
        <v>1999</v>
      </c>
      <c r="E109" s="19">
        <v>38925</v>
      </c>
      <c r="F109" s="7">
        <v>905</v>
      </c>
      <c r="G109" s="18">
        <v>627.4</v>
      </c>
      <c r="H109" s="18">
        <v>627.5</v>
      </c>
      <c r="I109" s="18">
        <v>0</v>
      </c>
      <c r="J109" s="18">
        <v>0</v>
      </c>
      <c r="K109" s="10">
        <f>IF(G109 = "","0",IF(H109 = "",G109,IF(I109="",G109+H109,IF(J109="",G109+H109+I109,G109+H109+I109+J109-MIN(G109,H109,I109,J109)))))</f>
        <v>1254.9000000000001</v>
      </c>
    </row>
    <row r="110" spans="1:11" ht="15.6" x14ac:dyDescent="0.3">
      <c r="A110" s="6">
        <v>2</v>
      </c>
      <c r="B110" s="2" t="s">
        <v>59</v>
      </c>
      <c r="C110" s="2" t="s">
        <v>62</v>
      </c>
      <c r="D110" s="7">
        <v>2007</v>
      </c>
      <c r="E110" s="19">
        <v>41775</v>
      </c>
      <c r="F110" s="7">
        <v>905</v>
      </c>
      <c r="G110" s="18">
        <v>622.20000000000005</v>
      </c>
      <c r="H110" s="18">
        <v>619.79999999999995</v>
      </c>
      <c r="I110" s="18">
        <v>0</v>
      </c>
      <c r="J110" s="18">
        <v>0</v>
      </c>
      <c r="K110" s="10">
        <f>IF(G110 = "","0",IF(H110 = "",G110,IF(I110="",G110+H110,IF(J110="",G110+H110+I110,G110+H110+I110+J110-MIN(G110,H110,I110,J110)))))</f>
        <v>1242</v>
      </c>
    </row>
    <row r="111" spans="1:11" ht="15.6" x14ac:dyDescent="0.3">
      <c r="A111" s="6">
        <v>3</v>
      </c>
      <c r="B111" s="2" t="s">
        <v>138</v>
      </c>
      <c r="C111" s="2" t="s">
        <v>63</v>
      </c>
      <c r="D111" s="7">
        <v>2007</v>
      </c>
      <c r="E111" s="19">
        <v>43723</v>
      </c>
      <c r="F111" s="7">
        <v>905</v>
      </c>
      <c r="G111" s="18">
        <v>610.1</v>
      </c>
      <c r="H111" s="18">
        <v>602.6</v>
      </c>
      <c r="I111" s="18">
        <v>0</v>
      </c>
      <c r="J111" s="18">
        <v>0</v>
      </c>
      <c r="K111" s="10">
        <f>IF(G111 = "","0",IF(H111 = "",G111,IF(I111="",G111+H111,IF(J111="",G111+H111+I111,G111+H111+I111+J111-MIN(G111,H111,I111,J111)))))</f>
        <v>1212.7</v>
      </c>
    </row>
    <row r="112" spans="1:11" ht="15.6" x14ac:dyDescent="0.3">
      <c r="A112" s="6">
        <v>4</v>
      </c>
      <c r="B112" s="2" t="s">
        <v>65</v>
      </c>
      <c r="C112" s="2" t="s">
        <v>64</v>
      </c>
      <c r="D112" s="7">
        <v>2006</v>
      </c>
      <c r="E112" s="19">
        <v>42363</v>
      </c>
      <c r="F112" s="7">
        <v>200</v>
      </c>
      <c r="G112" s="18">
        <v>600</v>
      </c>
      <c r="H112" s="18">
        <v>595.5</v>
      </c>
      <c r="I112" s="18">
        <v>0</v>
      </c>
      <c r="J112" s="18">
        <v>0</v>
      </c>
      <c r="K112" s="10">
        <f>IF(G112 = "","0",IF(H112 = "",G112,IF(I112="",G112+H112,IF(J112="",G112+H112+I112,G112+H112+I112+J112-MIN(G112,H112,I112,J112)))))</f>
        <v>1195.5</v>
      </c>
    </row>
    <row r="113" spans="1:11" ht="15.6" x14ac:dyDescent="0.3">
      <c r="A113" s="6">
        <v>5</v>
      </c>
      <c r="B113" s="2" t="s">
        <v>83</v>
      </c>
      <c r="C113" s="2" t="s">
        <v>213</v>
      </c>
      <c r="D113" s="7">
        <v>2004</v>
      </c>
      <c r="E113" s="19">
        <v>42983</v>
      </c>
      <c r="F113" s="7">
        <v>200</v>
      </c>
      <c r="G113" s="18">
        <v>0</v>
      </c>
      <c r="H113" s="18">
        <v>604.79999999999995</v>
      </c>
      <c r="I113" s="18">
        <v>0</v>
      </c>
      <c r="J113" s="18">
        <v>0</v>
      </c>
      <c r="K113" s="10">
        <f>IF(G113 = "","0",IF(H113 = "",G113,IF(I113="",G113+H113,IF(J113="",G113+H113+I113,G113+H113+I113+J113-MIN(G113,H113,I113,J113)))))</f>
        <v>604.79999999999995</v>
      </c>
    </row>
    <row r="114" spans="1:11" ht="15.6" x14ac:dyDescent="0.3">
      <c r="A114" s="6">
        <v>6</v>
      </c>
      <c r="B114" s="2" t="s">
        <v>39</v>
      </c>
      <c r="C114" s="2" t="s">
        <v>140</v>
      </c>
      <c r="D114" s="7">
        <v>2005</v>
      </c>
      <c r="E114" s="7">
        <v>43885</v>
      </c>
      <c r="F114" s="7">
        <v>79</v>
      </c>
      <c r="G114" s="18">
        <v>587.5</v>
      </c>
      <c r="H114" s="18">
        <v>0</v>
      </c>
      <c r="I114" s="18">
        <v>0</v>
      </c>
      <c r="J114" s="18">
        <v>0</v>
      </c>
      <c r="K114" s="10">
        <f>IF(G114 = "","0",IF(H114 = "",G114,IF(I114="",G114+H114,IF(J114="",G114+H114+I114,G114+H114+I114+J114-MIN(G114,H114,I114,J114)))))</f>
        <v>587.5</v>
      </c>
    </row>
    <row r="115" spans="1:11" ht="15.6" x14ac:dyDescent="0.3">
      <c r="A115" s="6">
        <v>7</v>
      </c>
      <c r="B115" s="2" t="s">
        <v>46</v>
      </c>
      <c r="C115" s="2" t="s">
        <v>85</v>
      </c>
      <c r="D115" s="7">
        <v>2006</v>
      </c>
      <c r="E115" s="19">
        <v>40855</v>
      </c>
      <c r="F115" s="7">
        <v>366</v>
      </c>
      <c r="G115" s="18">
        <v>587.29999999999995</v>
      </c>
      <c r="H115" s="18">
        <v>0</v>
      </c>
      <c r="I115" s="18">
        <v>0</v>
      </c>
      <c r="J115" s="18">
        <v>0</v>
      </c>
      <c r="K115" s="10">
        <f>IF(G115 = "","0",IF(H115 = "",G115,IF(I115="",G115+H115,IF(J115="",G115+H115+I115,G115+H115+I115+J115-MIN(G115,H115,I115,J115)))))</f>
        <v>587.29999999999995</v>
      </c>
    </row>
    <row r="116" spans="1:11" ht="15.6" x14ac:dyDescent="0.3">
      <c r="A116" s="6">
        <v>8</v>
      </c>
      <c r="B116" s="2" t="s">
        <v>214</v>
      </c>
      <c r="C116" s="2" t="s">
        <v>215</v>
      </c>
      <c r="D116" s="7">
        <v>2003</v>
      </c>
      <c r="E116" s="19">
        <v>40802</v>
      </c>
      <c r="F116" s="7">
        <v>67</v>
      </c>
      <c r="G116" s="18">
        <v>0</v>
      </c>
      <c r="H116" s="18">
        <v>581</v>
      </c>
      <c r="I116" s="18">
        <v>0</v>
      </c>
      <c r="J116" s="18">
        <v>0</v>
      </c>
      <c r="K116" s="10">
        <f>IF(G116 = "","0",IF(H116 = "",G116,IF(I116="",G116+H116,IF(J116="",G116+H116+I116,G116+H116+I116+J116-MIN(G116,H116,I116,J116)))))</f>
        <v>581</v>
      </c>
    </row>
    <row r="117" spans="1:11" ht="15.6" x14ac:dyDescent="0.3">
      <c r="A117" s="6"/>
      <c r="B117" s="2"/>
      <c r="C117" s="2"/>
      <c r="D117" s="7"/>
      <c r="E117" s="19"/>
      <c r="F117" s="7"/>
      <c r="G117" s="18"/>
      <c r="H117" s="18"/>
      <c r="I117" s="18"/>
      <c r="J117" s="18"/>
      <c r="K117" s="10"/>
    </row>
    <row r="118" spans="1:11" ht="15.6" x14ac:dyDescent="0.3">
      <c r="A118" s="8" t="s">
        <v>19</v>
      </c>
      <c r="B118" s="8"/>
      <c r="C118" s="8"/>
    </row>
    <row r="119" spans="1:11" ht="15.6" x14ac:dyDescent="0.3">
      <c r="A119" s="3" t="s">
        <v>155</v>
      </c>
      <c r="B119" s="8"/>
      <c r="C119" s="8"/>
    </row>
    <row r="120" spans="1:11" ht="15.6" x14ac:dyDescent="0.3">
      <c r="A120" s="4" t="s">
        <v>2</v>
      </c>
      <c r="B120" s="5" t="s">
        <v>3</v>
      </c>
      <c r="C120" s="5" t="s">
        <v>124</v>
      </c>
      <c r="D120" s="4" t="s">
        <v>4</v>
      </c>
      <c r="E120" s="4" t="s">
        <v>5</v>
      </c>
      <c r="F120" s="4" t="s">
        <v>13</v>
      </c>
      <c r="G120" s="4" t="s">
        <v>14</v>
      </c>
      <c r="H120" s="4" t="s">
        <v>15</v>
      </c>
      <c r="I120" s="4" t="s">
        <v>16</v>
      </c>
      <c r="J120" s="20" t="s">
        <v>17</v>
      </c>
      <c r="K120" s="9" t="s">
        <v>6</v>
      </c>
    </row>
    <row r="121" spans="1:11" ht="15.6" x14ac:dyDescent="0.3">
      <c r="A121" s="6">
        <v>1</v>
      </c>
      <c r="B121" s="2" t="s">
        <v>59</v>
      </c>
      <c r="C121" s="2" t="s">
        <v>86</v>
      </c>
      <c r="D121" s="7">
        <v>1966</v>
      </c>
      <c r="E121" s="19">
        <v>1464</v>
      </c>
      <c r="F121" s="7">
        <v>366</v>
      </c>
      <c r="G121" s="18">
        <v>561.1</v>
      </c>
      <c r="H121" s="18">
        <v>650.70000000000005</v>
      </c>
      <c r="I121" s="18">
        <v>0</v>
      </c>
      <c r="J121" s="18">
        <v>0</v>
      </c>
      <c r="K121" s="10">
        <f>IF(G121 = "","0",IF(H121 = "",G121,IF(I121="",G121+H121,IF(J121="",G121+H121+I121,G121+H121+I121+J121-MIN(G121,H121,I121,J121)))))</f>
        <v>1211.8000000000002</v>
      </c>
    </row>
    <row r="122" spans="1:11" ht="15.6" x14ac:dyDescent="0.3">
      <c r="A122" s="6">
        <v>2</v>
      </c>
      <c r="B122" s="2" t="s">
        <v>117</v>
      </c>
      <c r="C122" s="2" t="s">
        <v>116</v>
      </c>
      <c r="D122" s="7">
        <v>1976</v>
      </c>
      <c r="E122" s="7">
        <v>43812</v>
      </c>
      <c r="F122" s="7">
        <v>134</v>
      </c>
      <c r="G122" s="18">
        <v>558.70000000000005</v>
      </c>
      <c r="H122" s="18">
        <v>551</v>
      </c>
      <c r="I122" s="18">
        <v>0</v>
      </c>
      <c r="J122" s="18">
        <v>0</v>
      </c>
      <c r="K122" s="10">
        <f>IF(G122 = "","0",IF(H122 = "",G122,IF(I122="",G122+H122,IF(J122="",G122+H122+I122,G122+H122+I122+J122-MIN(G122,H122,I122,J122)))))</f>
        <v>1109.7</v>
      </c>
    </row>
    <row r="123" spans="1:11" ht="15.6" x14ac:dyDescent="0.3">
      <c r="A123" s="6">
        <v>3</v>
      </c>
      <c r="B123" s="2" t="s">
        <v>56</v>
      </c>
      <c r="C123" s="2" t="s">
        <v>87</v>
      </c>
      <c r="D123" s="7">
        <v>1956</v>
      </c>
      <c r="E123" s="19">
        <v>8332</v>
      </c>
      <c r="F123" s="7">
        <v>32</v>
      </c>
      <c r="G123" s="18">
        <v>524.79999999999995</v>
      </c>
      <c r="H123" s="18">
        <v>559.6</v>
      </c>
      <c r="I123" s="18">
        <v>0</v>
      </c>
      <c r="J123" s="18">
        <v>0</v>
      </c>
      <c r="K123" s="10">
        <f>IF(G123 = "","0",IF(H123 = "",G123,IF(I123="",G123+H123,IF(J123="",G123+H123+I123,G123+H123+I123+J123-MIN(G123,H123,I123,J123)))))</f>
        <v>1084.4000000000001</v>
      </c>
    </row>
    <row r="124" spans="1:11" ht="15.6" x14ac:dyDescent="0.3">
      <c r="A124" s="6">
        <v>4</v>
      </c>
      <c r="B124" s="2" t="s">
        <v>219</v>
      </c>
      <c r="C124" s="2" t="s">
        <v>220</v>
      </c>
      <c r="D124" s="7">
        <v>1971</v>
      </c>
      <c r="E124" s="7">
        <v>33410</v>
      </c>
      <c r="F124" s="7">
        <v>437</v>
      </c>
      <c r="G124" s="18">
        <v>531.20000000000005</v>
      </c>
      <c r="H124" s="18">
        <v>0</v>
      </c>
      <c r="I124" s="18">
        <v>0</v>
      </c>
      <c r="J124" s="18">
        <v>0</v>
      </c>
      <c r="K124" s="10">
        <f>IF(G124 = "","0",IF(H124 = "",G124,IF(I124="",G124+H124,IF(J124="",G124+H124+I124,G124+H124+I124+J124-MIN(G124,H124,I124,J124)))))</f>
        <v>531.20000000000005</v>
      </c>
    </row>
    <row r="125" spans="1:11" ht="15.6" x14ac:dyDescent="0.3">
      <c r="A125" s="6">
        <v>5</v>
      </c>
      <c r="B125" s="2" t="s">
        <v>88</v>
      </c>
      <c r="C125" s="2" t="s">
        <v>89</v>
      </c>
      <c r="D125" s="7">
        <v>1961</v>
      </c>
      <c r="E125" s="7">
        <v>1718</v>
      </c>
      <c r="F125" s="7">
        <v>200</v>
      </c>
      <c r="G125" s="18">
        <v>155.6</v>
      </c>
      <c r="H125" s="18">
        <v>0</v>
      </c>
      <c r="I125" s="18">
        <v>0</v>
      </c>
      <c r="J125" s="18">
        <v>0</v>
      </c>
      <c r="K125" s="10">
        <f>IF(G125 = "","0",IF(H125 = "",G125,IF(I125="",G125+H125,IF(J125="",G125+H125+I125,G125+H125+I125+J125-MIN(G125,H125,I125,J125)))))</f>
        <v>155.6</v>
      </c>
    </row>
    <row r="126" spans="1:11" ht="16.2" customHeight="1" x14ac:dyDescent="0.3">
      <c r="A126" s="15"/>
      <c r="B126" s="2"/>
      <c r="C126" s="2"/>
      <c r="D126" s="7"/>
      <c r="E126" s="7"/>
      <c r="F126" s="11"/>
      <c r="G126" s="12"/>
      <c r="K126" s="10"/>
    </row>
    <row r="127" spans="1:11" ht="15.6" x14ac:dyDescent="0.3">
      <c r="A127" s="8" t="s">
        <v>11</v>
      </c>
      <c r="B127" s="8"/>
      <c r="C127" s="8"/>
    </row>
    <row r="128" spans="1:11" ht="15.6" x14ac:dyDescent="0.3">
      <c r="A128" s="8" t="s">
        <v>8</v>
      </c>
      <c r="B128" s="8"/>
      <c r="C128" s="8"/>
    </row>
    <row r="129" spans="1:11" ht="15.6" x14ac:dyDescent="0.3">
      <c r="A129" s="4" t="s">
        <v>2</v>
      </c>
      <c r="B129" s="5" t="s">
        <v>3</v>
      </c>
      <c r="C129" s="5" t="s">
        <v>124</v>
      </c>
      <c r="D129" s="4" t="s">
        <v>4</v>
      </c>
      <c r="E129" s="4" t="s">
        <v>5</v>
      </c>
      <c r="F129" s="4" t="s">
        <v>13</v>
      </c>
      <c r="G129" s="4" t="s">
        <v>14</v>
      </c>
      <c r="H129" s="4" t="s">
        <v>15</v>
      </c>
      <c r="I129" s="4" t="s">
        <v>16</v>
      </c>
      <c r="J129" s="20" t="s">
        <v>17</v>
      </c>
      <c r="K129" s="9" t="s">
        <v>6</v>
      </c>
    </row>
    <row r="130" spans="1:11" ht="15.6" x14ac:dyDescent="0.3">
      <c r="A130" s="6">
        <v>1</v>
      </c>
      <c r="B130" s="2" t="s">
        <v>93</v>
      </c>
      <c r="C130" s="2" t="s">
        <v>176</v>
      </c>
      <c r="D130" s="7">
        <v>2008</v>
      </c>
      <c r="E130" s="19">
        <v>50358</v>
      </c>
      <c r="F130" s="7">
        <v>95</v>
      </c>
      <c r="G130" s="16">
        <v>358</v>
      </c>
      <c r="H130" s="16">
        <v>350</v>
      </c>
      <c r="I130" s="16">
        <v>0</v>
      </c>
      <c r="J130" s="16">
        <v>0</v>
      </c>
      <c r="K130" s="10">
        <f>IF(G130 = "","0",IF(H130 = "",G130,IF(I130="",G130+H130,IF(J130="",G130+H130+I130,G130+H130+I130+J130-MIN(G130,H130,I130,J130)))))</f>
        <v>708</v>
      </c>
    </row>
    <row r="131" spans="1:11" ht="15.6" x14ac:dyDescent="0.3">
      <c r="A131" s="6">
        <v>2</v>
      </c>
      <c r="B131" s="2" t="s">
        <v>100</v>
      </c>
      <c r="C131" s="2" t="s">
        <v>120</v>
      </c>
      <c r="D131" s="7">
        <v>2008</v>
      </c>
      <c r="E131" s="19">
        <v>45509</v>
      </c>
      <c r="F131" s="7">
        <v>200</v>
      </c>
      <c r="G131" s="16">
        <v>342</v>
      </c>
      <c r="H131" s="16">
        <v>348</v>
      </c>
      <c r="I131" s="16">
        <v>0</v>
      </c>
      <c r="J131" s="16">
        <v>0</v>
      </c>
      <c r="K131" s="10">
        <f>IF(G131 = "","0",IF(H131 = "",G131,IF(I131="",G131+H131,IF(J131="",G131+H131+I131,G131+H131+I131+J131-MIN(G131,H131,I131,J131)))))</f>
        <v>690</v>
      </c>
    </row>
    <row r="132" spans="1:11" ht="15.6" x14ac:dyDescent="0.3">
      <c r="A132" s="6">
        <v>3</v>
      </c>
      <c r="B132" s="2" t="s">
        <v>90</v>
      </c>
      <c r="C132" s="2" t="s">
        <v>142</v>
      </c>
      <c r="D132" s="7">
        <v>2009</v>
      </c>
      <c r="E132" s="19">
        <v>50498</v>
      </c>
      <c r="F132" s="7">
        <v>731</v>
      </c>
      <c r="G132" s="16">
        <v>333</v>
      </c>
      <c r="H132" s="16">
        <v>345</v>
      </c>
      <c r="I132" s="16">
        <v>0</v>
      </c>
      <c r="J132" s="16">
        <v>0</v>
      </c>
      <c r="K132" s="10">
        <f>IF(G132 = "","0",IF(H132 = "",G132,IF(I132="",G132+H132,IF(J132="",G132+H132+I132,G132+H132+I132+J132-MIN(G132,H132,I132,J132)))))</f>
        <v>678</v>
      </c>
    </row>
    <row r="133" spans="1:11" ht="15.6" x14ac:dyDescent="0.3">
      <c r="A133" s="6">
        <v>4</v>
      </c>
      <c r="B133" s="2" t="s">
        <v>45</v>
      </c>
      <c r="C133" s="2" t="s">
        <v>92</v>
      </c>
      <c r="D133" s="7">
        <v>2009</v>
      </c>
      <c r="E133" s="19">
        <v>45431</v>
      </c>
      <c r="F133" s="7">
        <v>159</v>
      </c>
      <c r="G133" s="16">
        <v>331</v>
      </c>
      <c r="H133" s="16">
        <v>332</v>
      </c>
      <c r="I133" s="16">
        <v>0</v>
      </c>
      <c r="J133" s="16">
        <v>0</v>
      </c>
      <c r="K133" s="10">
        <f>IF(G133 = "","0",IF(H133 = "",G133,IF(I133="",G133+H133,IF(J133="",G133+H133+I133,G133+H133+I133+J133-MIN(G133,H133,I133,J133)))))</f>
        <v>663</v>
      </c>
    </row>
    <row r="134" spans="1:11" ht="15.6" x14ac:dyDescent="0.3">
      <c r="A134" s="6">
        <v>5</v>
      </c>
      <c r="B134" s="2" t="s">
        <v>122</v>
      </c>
      <c r="C134" s="2" t="s">
        <v>121</v>
      </c>
      <c r="D134" s="7">
        <v>2010</v>
      </c>
      <c r="E134" s="19">
        <v>45433</v>
      </c>
      <c r="F134" s="7">
        <v>159</v>
      </c>
      <c r="G134" s="16">
        <v>314</v>
      </c>
      <c r="H134" s="16">
        <v>329</v>
      </c>
      <c r="I134" s="16">
        <v>0</v>
      </c>
      <c r="J134" s="16">
        <v>0</v>
      </c>
      <c r="K134" s="10">
        <f>IF(G134 = "","0",IF(H134 = "",G134,IF(I134="",G134+H134,IF(J134="",G134+H134+I134,G134+H134+I134+J134-MIN(G134,H134,I134,J134)))))</f>
        <v>643</v>
      </c>
    </row>
    <row r="135" spans="1:11" ht="15.6" x14ac:dyDescent="0.3">
      <c r="A135" s="6">
        <v>6</v>
      </c>
      <c r="B135" s="2" t="s">
        <v>36</v>
      </c>
      <c r="C135" s="2" t="s">
        <v>143</v>
      </c>
      <c r="D135" s="7">
        <v>2010</v>
      </c>
      <c r="E135" s="7">
        <v>50534</v>
      </c>
      <c r="F135" s="7">
        <v>95</v>
      </c>
      <c r="G135" s="16">
        <v>320</v>
      </c>
      <c r="H135" s="16">
        <v>321</v>
      </c>
      <c r="I135" s="16">
        <v>0</v>
      </c>
      <c r="J135" s="16">
        <v>0</v>
      </c>
      <c r="K135" s="10">
        <f>IF(G135 = "","0",IF(H135 = "",G135,IF(I135="",G135+H135,IF(J135="",G135+H135+I135,G135+H135+I135+J135-MIN(G135,H135,I135,J135)))))</f>
        <v>641</v>
      </c>
    </row>
    <row r="136" spans="1:11" ht="15.6" x14ac:dyDescent="0.3">
      <c r="A136" s="6">
        <v>7</v>
      </c>
      <c r="B136" s="2" t="s">
        <v>51</v>
      </c>
      <c r="C136" s="2" t="s">
        <v>123</v>
      </c>
      <c r="D136" s="7">
        <v>2012</v>
      </c>
      <c r="E136" s="7">
        <v>45059</v>
      </c>
      <c r="F136" s="7">
        <v>731</v>
      </c>
      <c r="G136" s="16">
        <v>311</v>
      </c>
      <c r="H136" s="16">
        <v>322</v>
      </c>
      <c r="I136" s="16">
        <v>0</v>
      </c>
      <c r="J136" s="16">
        <v>0</v>
      </c>
      <c r="K136" s="10">
        <f>IF(G136 = "","0",IF(H136 = "",G136,IF(I136="",G136+H136,IF(J136="",G136+H136+I136,G136+H136+I136+J136-MIN(G136,H136,I136,J136)))))</f>
        <v>633</v>
      </c>
    </row>
    <row r="137" spans="1:11" ht="15.6" x14ac:dyDescent="0.3">
      <c r="A137" s="6">
        <v>8</v>
      </c>
      <c r="B137" s="2" t="s">
        <v>130</v>
      </c>
      <c r="C137" s="2" t="s">
        <v>131</v>
      </c>
      <c r="D137" s="7">
        <v>2009</v>
      </c>
      <c r="E137" s="19">
        <v>45996</v>
      </c>
      <c r="F137" s="7">
        <v>95</v>
      </c>
      <c r="G137" s="16">
        <v>360</v>
      </c>
      <c r="H137" s="16">
        <v>0</v>
      </c>
      <c r="I137" s="16">
        <v>0</v>
      </c>
      <c r="J137" s="16">
        <v>0</v>
      </c>
      <c r="K137" s="10">
        <f>IF(G137 = "","0",IF(H137 = "",G137,IF(I137="",G137+H137,IF(J137="",G137+H137+I137,G137+H137+I137+J137-MIN(G137,H137,I137,J137)))))</f>
        <v>360</v>
      </c>
    </row>
    <row r="138" spans="1:11" ht="15.6" x14ac:dyDescent="0.3">
      <c r="A138" s="6">
        <v>9</v>
      </c>
      <c r="B138" s="2" t="s">
        <v>111</v>
      </c>
      <c r="C138" s="2" t="s">
        <v>144</v>
      </c>
      <c r="D138" s="7">
        <v>2009</v>
      </c>
      <c r="E138" s="19">
        <v>50091</v>
      </c>
      <c r="F138" s="7">
        <v>200</v>
      </c>
      <c r="G138" s="16">
        <v>357</v>
      </c>
      <c r="H138" s="16">
        <v>0</v>
      </c>
      <c r="I138" s="16">
        <v>0</v>
      </c>
      <c r="J138" s="16">
        <v>0</v>
      </c>
      <c r="K138" s="10">
        <f>IF(G138 = "","0",IF(H138 = "",G138,IF(I138="",G138+H138,IF(J138="",G138+H138+I138,G138+H138+I138+J138-MIN(G138,H138,I138,J138)))))</f>
        <v>357</v>
      </c>
    </row>
    <row r="139" spans="1:11" ht="15.6" x14ac:dyDescent="0.3">
      <c r="A139" s="6">
        <v>10</v>
      </c>
      <c r="B139" s="2" t="s">
        <v>49</v>
      </c>
      <c r="C139" s="2" t="s">
        <v>177</v>
      </c>
      <c r="D139" s="7">
        <v>2012</v>
      </c>
      <c r="E139" s="19">
        <v>50535</v>
      </c>
      <c r="F139" s="7">
        <v>95</v>
      </c>
      <c r="G139" s="16">
        <v>329</v>
      </c>
      <c r="H139" s="16">
        <v>0</v>
      </c>
      <c r="I139" s="16">
        <v>0</v>
      </c>
      <c r="J139" s="16">
        <v>0</v>
      </c>
      <c r="K139" s="10">
        <f>IF(G139 = "","0",IF(H139 = "",G139,IF(I139="",G139+H139,IF(J139="",G139+H139+I139,G139+H139+I139+J139-MIN(G139,H139,I139,J139)))))</f>
        <v>329</v>
      </c>
    </row>
    <row r="140" spans="1:11" ht="15.6" x14ac:dyDescent="0.3">
      <c r="A140" s="6">
        <v>11</v>
      </c>
      <c r="B140" s="2" t="s">
        <v>77</v>
      </c>
      <c r="C140" s="2" t="s">
        <v>178</v>
      </c>
      <c r="D140" s="7">
        <v>2013</v>
      </c>
      <c r="E140" s="19">
        <v>50536</v>
      </c>
      <c r="F140" s="7">
        <v>95</v>
      </c>
      <c r="G140" s="16">
        <v>308</v>
      </c>
      <c r="H140" s="16">
        <v>0</v>
      </c>
      <c r="I140" s="16">
        <v>0</v>
      </c>
      <c r="J140" s="16">
        <v>0</v>
      </c>
      <c r="K140" s="10">
        <f>IF(G140 = "","0",IF(H140 = "",G140,IF(I140="",G140+H140,IF(J140="",G140+H140+I140,G140+H140+I140+J140-MIN(G140,H140,I140,J140)))))</f>
        <v>308</v>
      </c>
    </row>
    <row r="141" spans="1:11" ht="15.6" x14ac:dyDescent="0.3">
      <c r="A141" s="6"/>
      <c r="B141" s="2"/>
      <c r="C141" s="2"/>
      <c r="D141" s="7"/>
      <c r="E141" s="19"/>
      <c r="F141" s="7"/>
      <c r="G141" s="21"/>
      <c r="H141" s="16"/>
      <c r="I141" s="16"/>
      <c r="K141" s="10"/>
    </row>
    <row r="142" spans="1:11" ht="15.6" x14ac:dyDescent="0.3">
      <c r="A142" s="8" t="s">
        <v>12</v>
      </c>
      <c r="B142" s="8"/>
      <c r="C142" s="8"/>
    </row>
    <row r="143" spans="1:11" ht="15.6" x14ac:dyDescent="0.3">
      <c r="A143" s="8" t="s">
        <v>9</v>
      </c>
      <c r="B143" s="8"/>
      <c r="C143" s="8"/>
    </row>
    <row r="144" spans="1:11" ht="15.6" x14ac:dyDescent="0.3">
      <c r="A144" s="4" t="s">
        <v>2</v>
      </c>
      <c r="B144" s="5" t="s">
        <v>3</v>
      </c>
      <c r="C144" s="5" t="s">
        <v>124</v>
      </c>
      <c r="D144" s="4" t="s">
        <v>4</v>
      </c>
      <c r="E144" s="4" t="s">
        <v>5</v>
      </c>
      <c r="F144" s="4" t="s">
        <v>13</v>
      </c>
      <c r="G144" s="4" t="s">
        <v>14</v>
      </c>
      <c r="H144" s="4" t="s">
        <v>15</v>
      </c>
      <c r="I144" s="4" t="s">
        <v>16</v>
      </c>
      <c r="J144" s="20" t="s">
        <v>17</v>
      </c>
      <c r="K144" s="9" t="s">
        <v>6</v>
      </c>
    </row>
    <row r="145" spans="1:11" ht="15.6" x14ac:dyDescent="0.3">
      <c r="A145" s="6">
        <v>1</v>
      </c>
      <c r="B145" s="2" t="s">
        <v>96</v>
      </c>
      <c r="C145" s="2" t="s">
        <v>94</v>
      </c>
      <c r="D145" s="7">
        <v>2005</v>
      </c>
      <c r="E145" s="19">
        <v>41512</v>
      </c>
      <c r="F145" s="7">
        <v>370</v>
      </c>
      <c r="G145" s="16">
        <v>553</v>
      </c>
      <c r="H145" s="16">
        <v>567</v>
      </c>
      <c r="I145" s="16">
        <v>0</v>
      </c>
      <c r="J145" s="16">
        <v>0</v>
      </c>
      <c r="K145" s="10">
        <f>IF(G145 = "","0",IF(H145 = "",G145,IF(I145="",G145+H145,IF(J145="",G145+H145+I145,G145+H145+I145+J145-MIN(G145,H145,I145,J145)))))</f>
        <v>1120</v>
      </c>
    </row>
    <row r="146" spans="1:11" ht="15.6" x14ac:dyDescent="0.3">
      <c r="A146" s="6">
        <v>2</v>
      </c>
      <c r="B146" s="2" t="s">
        <v>95</v>
      </c>
      <c r="C146" s="2" t="s">
        <v>94</v>
      </c>
      <c r="D146" s="7">
        <v>1973</v>
      </c>
      <c r="E146" s="19">
        <v>41873</v>
      </c>
      <c r="F146" s="7">
        <v>95</v>
      </c>
      <c r="G146" s="16">
        <v>533</v>
      </c>
      <c r="H146" s="16">
        <v>543</v>
      </c>
      <c r="I146" s="16">
        <v>0</v>
      </c>
      <c r="J146" s="16">
        <v>0</v>
      </c>
      <c r="K146" s="10">
        <f>IF(G146 = "","0",IF(H146 = "",G146,IF(I146="",G146+H146,IF(J146="",G146+H146+I146,G146+H146+I146+J146-MIN(G146,H146,I146,J146)))))</f>
        <v>1076</v>
      </c>
    </row>
    <row r="147" spans="1:11" ht="15.6" x14ac:dyDescent="0.3">
      <c r="A147" s="6">
        <v>3</v>
      </c>
      <c r="B147" s="2" t="s">
        <v>66</v>
      </c>
      <c r="C147" s="2" t="s">
        <v>154</v>
      </c>
      <c r="D147" s="7">
        <v>2007</v>
      </c>
      <c r="E147" s="19">
        <v>45512</v>
      </c>
      <c r="F147" s="7">
        <v>200</v>
      </c>
      <c r="G147" s="16">
        <v>514</v>
      </c>
      <c r="H147" s="16">
        <v>514</v>
      </c>
      <c r="I147" s="16">
        <v>0</v>
      </c>
      <c r="J147" s="16">
        <v>0</v>
      </c>
      <c r="K147" s="10">
        <f>IF(G147 = "","0",IF(H147 = "",G147,IF(I147="",G147+H147,IF(J147="",G147+H147+I147,G147+H147+I147+J147-MIN(G147,H147,I147,J147)))))</f>
        <v>1028</v>
      </c>
    </row>
    <row r="148" spans="1:11" ht="15.6" x14ac:dyDescent="0.3">
      <c r="A148" s="15"/>
      <c r="B148" s="2"/>
      <c r="C148" s="2"/>
      <c r="D148" s="7"/>
      <c r="E148" s="7"/>
      <c r="F148" s="11"/>
      <c r="G148" s="6"/>
      <c r="K148" s="10"/>
    </row>
    <row r="149" spans="1:11" ht="15.6" x14ac:dyDescent="0.3">
      <c r="A149" s="8" t="s">
        <v>12</v>
      </c>
      <c r="B149" s="8"/>
      <c r="C149" s="8"/>
    </row>
    <row r="150" spans="1:11" ht="15.6" x14ac:dyDescent="0.3">
      <c r="A150" s="8" t="s">
        <v>10</v>
      </c>
      <c r="B150" s="8"/>
      <c r="C150" s="8"/>
    </row>
    <row r="151" spans="1:11" ht="15.6" x14ac:dyDescent="0.3">
      <c r="A151" s="4" t="s">
        <v>2</v>
      </c>
      <c r="B151" s="5" t="s">
        <v>3</v>
      </c>
      <c r="C151" s="5" t="s">
        <v>124</v>
      </c>
      <c r="D151" s="4" t="s">
        <v>4</v>
      </c>
      <c r="E151" s="4" t="s">
        <v>5</v>
      </c>
      <c r="F151" s="4" t="s">
        <v>13</v>
      </c>
      <c r="G151" s="4" t="s">
        <v>14</v>
      </c>
      <c r="H151" s="4" t="s">
        <v>15</v>
      </c>
      <c r="I151" s="4" t="s">
        <v>16</v>
      </c>
      <c r="J151" s="20" t="s">
        <v>17</v>
      </c>
      <c r="K151" s="9" t="s">
        <v>6</v>
      </c>
    </row>
    <row r="152" spans="1:11" ht="15.6" x14ac:dyDescent="0.3">
      <c r="A152" s="6">
        <v>1</v>
      </c>
      <c r="B152" s="2" t="s">
        <v>57</v>
      </c>
      <c r="C152" s="2" t="s">
        <v>139</v>
      </c>
      <c r="D152" s="7">
        <v>1988</v>
      </c>
      <c r="E152" s="7">
        <v>34943</v>
      </c>
      <c r="F152" s="7" t="s">
        <v>174</v>
      </c>
      <c r="G152" s="16">
        <v>531</v>
      </c>
      <c r="H152" s="16">
        <v>553</v>
      </c>
      <c r="I152" s="16">
        <v>0</v>
      </c>
      <c r="J152" s="16">
        <v>0</v>
      </c>
      <c r="K152" s="10">
        <f>IF(G152 = "","0",IF(H152 = "",G152,IF(I152="",G152+H152,IF(J152="",G152+H152+I152,G152+H152+I152+J152-MIN(G152,H152,I152,J152)))))</f>
        <v>1084</v>
      </c>
    </row>
    <row r="153" spans="1:11" ht="15.6" x14ac:dyDescent="0.3">
      <c r="A153" s="6">
        <v>2</v>
      </c>
      <c r="B153" s="2" t="s">
        <v>90</v>
      </c>
      <c r="C153" s="2" t="s">
        <v>97</v>
      </c>
      <c r="D153" s="7">
        <v>2002</v>
      </c>
      <c r="E153" s="19">
        <v>41278</v>
      </c>
      <c r="F153" s="7" t="s">
        <v>173</v>
      </c>
      <c r="G153" s="16">
        <v>535</v>
      </c>
      <c r="H153" s="16">
        <v>544</v>
      </c>
      <c r="I153" s="16">
        <v>0</v>
      </c>
      <c r="J153" s="16">
        <v>0</v>
      </c>
      <c r="K153" s="10">
        <f>IF(G153 = "","0",IF(H153 = "",G153,IF(I153="",G153+H153,IF(J153="",G153+H153+I153,G153+H153+I153+J153-MIN(G153,H153,I153,J153)))))</f>
        <v>1079</v>
      </c>
    </row>
    <row r="154" spans="1:11" ht="15.6" x14ac:dyDescent="0.3">
      <c r="A154" s="6">
        <v>3</v>
      </c>
      <c r="B154" s="2" t="s">
        <v>99</v>
      </c>
      <c r="C154" s="2" t="s">
        <v>98</v>
      </c>
      <c r="D154" s="7">
        <v>2004</v>
      </c>
      <c r="E154" s="19">
        <v>40142</v>
      </c>
      <c r="F154" s="7" t="s">
        <v>169</v>
      </c>
      <c r="G154" s="16">
        <v>529</v>
      </c>
      <c r="H154" s="16">
        <v>548</v>
      </c>
      <c r="I154" s="16">
        <v>0</v>
      </c>
      <c r="J154" s="16">
        <v>0</v>
      </c>
      <c r="K154" s="10">
        <f>IF(G154 = "","0",IF(H154 = "",G154,IF(I154="",G154+H154,IF(J154="",G154+H154+I154,G154+H154+I154+J154-MIN(G154,H154,I154,J154)))))</f>
        <v>1077</v>
      </c>
    </row>
    <row r="155" spans="1:11" ht="15.6" x14ac:dyDescent="0.3">
      <c r="A155" s="6">
        <v>4</v>
      </c>
      <c r="B155" s="2" t="s">
        <v>59</v>
      </c>
      <c r="C155" s="2" t="s">
        <v>147</v>
      </c>
      <c r="D155" s="7">
        <v>1978</v>
      </c>
      <c r="E155" s="19">
        <v>38856</v>
      </c>
      <c r="F155" s="7" t="s">
        <v>175</v>
      </c>
      <c r="G155" s="16">
        <v>514</v>
      </c>
      <c r="H155" s="16">
        <v>523</v>
      </c>
      <c r="I155" s="16">
        <v>0</v>
      </c>
      <c r="J155" s="16">
        <v>0</v>
      </c>
      <c r="K155" s="10">
        <f>IF(G155 = "","0",IF(H155 = "",G155,IF(I155="",G155+H155,IF(J155="",G155+H155+I155,G155+H155+I155+J155-MIN(G155,H155,I155,J155)))))</f>
        <v>1037</v>
      </c>
    </row>
    <row r="156" spans="1:11" ht="15.6" x14ac:dyDescent="0.3">
      <c r="A156" s="6">
        <v>5</v>
      </c>
      <c r="B156" s="2" t="s">
        <v>34</v>
      </c>
      <c r="C156" s="2" t="s">
        <v>103</v>
      </c>
      <c r="D156" s="7">
        <v>1973</v>
      </c>
      <c r="E156" s="19">
        <v>22030</v>
      </c>
      <c r="F156" s="7" t="s">
        <v>173</v>
      </c>
      <c r="G156" s="16">
        <v>552</v>
      </c>
      <c r="H156" s="16">
        <v>0</v>
      </c>
      <c r="I156" s="16">
        <v>0</v>
      </c>
      <c r="J156" s="16">
        <v>0</v>
      </c>
      <c r="K156" s="10">
        <f>IF(G156 = "","0",IF(H156 = "",G156,IF(I156="",G156+H156,IF(J156="",G156+H156+I156,G156+H156+I156+J156-MIN(G156,H156,I156,J156)))))</f>
        <v>552</v>
      </c>
    </row>
    <row r="157" spans="1:11" ht="15.6" x14ac:dyDescent="0.3">
      <c r="A157" s="6">
        <v>6</v>
      </c>
      <c r="B157" s="2" t="s">
        <v>100</v>
      </c>
      <c r="C157" s="2" t="s">
        <v>221</v>
      </c>
      <c r="D157" s="7">
        <v>1973</v>
      </c>
      <c r="E157" s="19">
        <v>44469</v>
      </c>
      <c r="F157" s="7" t="s">
        <v>225</v>
      </c>
      <c r="G157" s="16">
        <v>0</v>
      </c>
      <c r="H157" s="16">
        <v>515</v>
      </c>
      <c r="I157" s="16">
        <v>0</v>
      </c>
      <c r="J157" s="16">
        <v>0</v>
      </c>
      <c r="K157" s="10">
        <f>IF(G157 = "","0",IF(H157 = "",G157,IF(I157="",G157+H157,IF(J157="",G157+H157+I157,G157+H157+I157+J157-MIN(G157,H157,I157,J157)))))</f>
        <v>515</v>
      </c>
    </row>
    <row r="158" spans="1:11" ht="15.6" x14ac:dyDescent="0.3">
      <c r="A158" s="6">
        <v>7</v>
      </c>
      <c r="B158" s="2" t="s">
        <v>83</v>
      </c>
      <c r="C158" s="2" t="s">
        <v>222</v>
      </c>
      <c r="D158" s="7">
        <v>1967</v>
      </c>
      <c r="E158" s="19">
        <v>20460</v>
      </c>
      <c r="F158" s="7" t="s">
        <v>226</v>
      </c>
      <c r="G158" s="16">
        <v>0</v>
      </c>
      <c r="H158" s="16">
        <v>505</v>
      </c>
      <c r="I158" s="16">
        <v>0</v>
      </c>
      <c r="J158" s="16">
        <v>0</v>
      </c>
      <c r="K158" s="10">
        <f>IF(G158 = "","0",IF(H158 = "",G158,IF(I158="",G158+H158,IF(J158="",G158+H158+I158,G158+H158+I158+J158-MIN(G158,H158,I158,J158)))))</f>
        <v>505</v>
      </c>
    </row>
    <row r="159" spans="1:11" ht="15.6" x14ac:dyDescent="0.3">
      <c r="A159" s="6">
        <v>8</v>
      </c>
      <c r="B159" s="2" t="s">
        <v>39</v>
      </c>
      <c r="C159" s="2" t="s">
        <v>223</v>
      </c>
      <c r="D159" s="7">
        <v>1965</v>
      </c>
      <c r="E159" s="19">
        <v>44671</v>
      </c>
      <c r="F159" s="7" t="s">
        <v>227</v>
      </c>
      <c r="G159" s="16">
        <v>0</v>
      </c>
      <c r="H159" s="16">
        <v>474</v>
      </c>
      <c r="I159" s="16">
        <v>0</v>
      </c>
      <c r="J159" s="16">
        <v>0</v>
      </c>
      <c r="K159" s="10">
        <f>IF(G159 = "","0",IF(H159 = "",G159,IF(I159="",G159+H159,IF(J159="",G159+H159+I159,G159+H159+I159+J159-MIN(G159,H159,I159,J159)))))</f>
        <v>474</v>
      </c>
    </row>
    <row r="160" spans="1:11" ht="15.6" x14ac:dyDescent="0.3">
      <c r="A160" s="6">
        <v>9</v>
      </c>
      <c r="B160" s="2" t="s">
        <v>224</v>
      </c>
      <c r="C160" s="2" t="s">
        <v>141</v>
      </c>
      <c r="D160" s="7">
        <v>1991</v>
      </c>
      <c r="E160" s="19" t="s">
        <v>21</v>
      </c>
      <c r="F160" s="7" t="s">
        <v>228</v>
      </c>
      <c r="G160" s="16">
        <v>0</v>
      </c>
      <c r="H160" s="16">
        <v>449</v>
      </c>
      <c r="I160" s="16">
        <v>0</v>
      </c>
      <c r="J160" s="16">
        <v>0</v>
      </c>
      <c r="K160" s="10">
        <f>IF(G160 = "","0",IF(H160 = "",G160,IF(I160="",G160+H160,IF(J160="",G160+H160+I160,G160+H160+I160+J160-MIN(G160,H160,I160,J160)))))</f>
        <v>449</v>
      </c>
    </row>
    <row r="161" spans="1:11" ht="15.6" x14ac:dyDescent="0.3">
      <c r="A161" s="6"/>
      <c r="B161" s="2"/>
      <c r="C161" s="2"/>
      <c r="D161" s="19"/>
      <c r="E161" s="19"/>
      <c r="F161" s="19"/>
      <c r="G161" s="6"/>
      <c r="H161" s="6"/>
      <c r="I161" s="6"/>
      <c r="J161" s="6"/>
      <c r="K161" s="10"/>
    </row>
    <row r="162" spans="1:11" ht="15.6" x14ac:dyDescent="0.3">
      <c r="A162" s="8" t="s">
        <v>12</v>
      </c>
      <c r="B162" s="8"/>
      <c r="C162" s="8"/>
    </row>
    <row r="163" spans="1:11" ht="15.6" x14ac:dyDescent="0.3">
      <c r="A163" s="3" t="s">
        <v>155</v>
      </c>
      <c r="B163" s="8"/>
      <c r="C163" s="8"/>
    </row>
    <row r="164" spans="1:11" ht="15.6" x14ac:dyDescent="0.3">
      <c r="A164" s="4" t="s">
        <v>2</v>
      </c>
      <c r="B164" s="5" t="s">
        <v>3</v>
      </c>
      <c r="C164" s="5" t="s">
        <v>124</v>
      </c>
      <c r="D164" s="4" t="s">
        <v>4</v>
      </c>
      <c r="E164" s="4" t="s">
        <v>5</v>
      </c>
      <c r="F164" s="4" t="s">
        <v>13</v>
      </c>
      <c r="G164" s="4" t="s">
        <v>14</v>
      </c>
      <c r="H164" s="4" t="s">
        <v>15</v>
      </c>
      <c r="I164" s="4" t="s">
        <v>16</v>
      </c>
      <c r="J164" s="20" t="s">
        <v>17</v>
      </c>
      <c r="K164" s="9" t="s">
        <v>6</v>
      </c>
    </row>
    <row r="165" spans="1:11" ht="15.6" x14ac:dyDescent="0.3">
      <c r="A165" s="6">
        <v>1</v>
      </c>
      <c r="B165" s="2" t="s">
        <v>70</v>
      </c>
      <c r="C165" s="2" t="s">
        <v>146</v>
      </c>
      <c r="D165" s="7">
        <v>1959</v>
      </c>
      <c r="E165" s="19" t="s">
        <v>21</v>
      </c>
      <c r="F165" s="7">
        <v>359</v>
      </c>
      <c r="G165" s="16">
        <v>522</v>
      </c>
      <c r="H165" s="16">
        <v>518</v>
      </c>
      <c r="I165" s="16">
        <v>0</v>
      </c>
      <c r="J165" s="16">
        <v>0</v>
      </c>
      <c r="K165" s="10">
        <f>IF(G165 = "","0",IF(H165 = "",G165,IF(I165="",G165+H165,IF(J165="",G165+H165+I165,G165+H165+I165+J165-MIN(G165,H165,I165,J165)))))</f>
        <v>1040</v>
      </c>
    </row>
    <row r="166" spans="1:11" ht="15.6" x14ac:dyDescent="0.3">
      <c r="A166" s="6">
        <v>2</v>
      </c>
      <c r="B166" s="2" t="s">
        <v>56</v>
      </c>
      <c r="C166" s="2" t="s">
        <v>118</v>
      </c>
      <c r="D166" s="7">
        <v>1952</v>
      </c>
      <c r="E166" s="19">
        <v>6808</v>
      </c>
      <c r="F166" s="7">
        <v>37</v>
      </c>
      <c r="G166" s="16">
        <v>508</v>
      </c>
      <c r="H166" s="16">
        <v>493</v>
      </c>
      <c r="I166" s="16">
        <v>0</v>
      </c>
      <c r="J166" s="16">
        <v>0</v>
      </c>
      <c r="K166" s="10">
        <f>IF(G166 = "","0",IF(H166 = "",G166,IF(I166="",G166+H166,IF(J166="",G166+H166+I166,G166+H166+I166+J166-MIN(G166,H166,I166,J166)))))</f>
        <v>1001</v>
      </c>
    </row>
    <row r="167" spans="1:11" ht="15.6" x14ac:dyDescent="0.3">
      <c r="A167" s="6">
        <v>3</v>
      </c>
      <c r="B167" s="2" t="s">
        <v>130</v>
      </c>
      <c r="C167" s="2" t="s">
        <v>141</v>
      </c>
      <c r="D167" s="7">
        <v>1960</v>
      </c>
      <c r="E167" s="19">
        <v>10781</v>
      </c>
      <c r="F167" s="7">
        <v>584</v>
      </c>
      <c r="G167" s="16">
        <v>499</v>
      </c>
      <c r="H167" s="16">
        <v>489</v>
      </c>
      <c r="I167" s="16">
        <v>0</v>
      </c>
      <c r="J167" s="16">
        <v>0</v>
      </c>
      <c r="K167" s="10">
        <f>IF(G167 = "","0",IF(H167 = "",G167,IF(I167="",G167+H167,IF(J167="",G167+H167+I167,G167+H167+I167+J167-MIN(G167,H167,I167,J167)))))</f>
        <v>988</v>
      </c>
    </row>
    <row r="168" spans="1:11" ht="15.6" x14ac:dyDescent="0.3">
      <c r="A168" s="6">
        <v>4</v>
      </c>
      <c r="B168" s="2" t="s">
        <v>102</v>
      </c>
      <c r="C168" s="2" t="s">
        <v>101</v>
      </c>
      <c r="D168" s="7">
        <v>1942</v>
      </c>
      <c r="E168" s="19">
        <v>14099</v>
      </c>
      <c r="F168" s="7">
        <v>28</v>
      </c>
      <c r="G168" s="16">
        <v>455</v>
      </c>
      <c r="H168" s="16">
        <v>455</v>
      </c>
      <c r="I168" s="16">
        <v>0</v>
      </c>
      <c r="J168" s="16">
        <v>0</v>
      </c>
      <c r="K168" s="10">
        <f>IF(G168 = "","0",IF(H168 = "",G168,IF(I168="",G168+H168,IF(J168="",G168+H168+I168,G168+H168+I168+J168-MIN(G168,H168,I168,J168)))))</f>
        <v>910</v>
      </c>
    </row>
    <row r="169" spans="1:11" ht="15.6" x14ac:dyDescent="0.3">
      <c r="A169" s="6">
        <v>5</v>
      </c>
      <c r="B169" s="2" t="s">
        <v>88</v>
      </c>
      <c r="C169" s="2" t="s">
        <v>129</v>
      </c>
      <c r="D169" s="7">
        <v>1970</v>
      </c>
      <c r="E169" s="19">
        <v>673</v>
      </c>
      <c r="F169" s="7">
        <v>107</v>
      </c>
      <c r="G169" s="16">
        <v>528</v>
      </c>
      <c r="H169" s="16">
        <v>0</v>
      </c>
      <c r="I169" s="16">
        <v>0</v>
      </c>
      <c r="J169" s="16">
        <v>0</v>
      </c>
      <c r="K169" s="10">
        <f>IF(G169 = "","0",IF(H169 = "",G169,IF(I169="",G169+H169,IF(J169="",G169+H169+I169,G169+H169+I169+J169-MIN(G169,H169,I169,J169)))))</f>
        <v>528</v>
      </c>
    </row>
    <row r="170" spans="1:11" ht="15.6" x14ac:dyDescent="0.3">
      <c r="A170" s="6">
        <v>6</v>
      </c>
      <c r="B170" s="2" t="s">
        <v>59</v>
      </c>
      <c r="C170" s="2" t="s">
        <v>119</v>
      </c>
      <c r="D170" s="7">
        <v>1955</v>
      </c>
      <c r="E170" s="19">
        <v>50194</v>
      </c>
      <c r="F170" s="7">
        <v>366</v>
      </c>
      <c r="G170" s="16">
        <v>51</v>
      </c>
      <c r="H170" s="16">
        <v>0</v>
      </c>
      <c r="I170" s="16">
        <v>0</v>
      </c>
      <c r="J170" s="16">
        <v>0</v>
      </c>
      <c r="K170" s="10">
        <f>IF(G170 = "","0",IF(H170 = "",G170,IF(I170="",G170+H170,IF(J170="",G170+H170+I170,G170+H170+I170+J170-MIN(G170,H170,I170,J170)))))</f>
        <v>51</v>
      </c>
    </row>
    <row r="171" spans="1:11" x14ac:dyDescent="0.3">
      <c r="B171" s="2"/>
      <c r="C171" s="2"/>
      <c r="D171" s="19"/>
      <c r="E171" s="7"/>
      <c r="F171" s="7"/>
    </row>
  </sheetData>
  <sortState xmlns:xlrd2="http://schemas.microsoft.com/office/spreadsheetml/2017/richdata2" ref="B130:K140">
    <sortCondition descending="1" ref="K130:K140"/>
  </sortState>
  <mergeCells count="4">
    <mergeCell ref="A1:K1"/>
    <mergeCell ref="A2:K2"/>
    <mergeCell ref="A3:K3"/>
    <mergeCell ref="A4:K4"/>
  </mergeCells>
  <phoneticPr fontId="26" type="noConversion"/>
  <pageMargins left="0.25" right="0.25" top="0.75" bottom="0.75" header="0.3" footer="0.3"/>
  <pageSetup paperSize="9" scale="64" fitToHeight="0" orientation="portrait" r:id="rId1"/>
  <ignoredErrors>
    <ignoredError sqref="F22:F25 F64 F95:F97 F105:F108 F65:F67 F126:F129 F142:F144 F149:F15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5 5 e 4 b 7 2 - 6 7 9 e - 4 d 2 b - b f f 4 - e 2 a 8 5 b 1 c 5 4 9 c "   x m l n s = " h t t p : / / s c h e m a s . m i c r o s o f t . c o m / D a t a M a s h u p " > A A A A A B Q D A A B Q S w M E F A A C A A g A h k h l V x w K J M O k A A A A 9 g A A A B I A H A B D b 2 5 m a W c v U G F j a 2 F n Z S 5 4 b W w g o h g A K K A U A A A A A A A A A A A A A A A A A A A A A A A A A A A A h Y + 9 D o I w G E V f h X T v D 9 X B k I 8 y s E p i Y m K M W 1 M q N E I x t F j e z c F H 8 h X E K O r m e M 8 9 w 7 3 3 6 w 2 y s W 2 i i + 6 d 6 W y K Y s J Q p K 3 q S m O r F A 3 + i F c o E 7 C R 6 i Q r H U 2 y d c n o y h T V 3 p 8 T S k M I J C x I 1 1 e U M x b T f b H e q l q 3 E n 1 k 8 1 / G x j o v r d J I w O 4 1 R n A S c 0 7 4 k h M G d I Z Q G P s V + L T 3 2 f 5 A y I f G D 7 0 W y u H 8 A H S O Q N 8 f x A N Q S w M E F A A C A A g A h k h l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Z I Z V c o i k e 4 D g A A A B E A A A A T A B w A R m 9 y b X V s Y X M v U 2 V j d G l v b j E u b S C i G A A o o B Q A A A A A A A A A A A A A A A A A A A A A A A A A A A A r T k 0 u y c z P U w i G 0 I b W A F B L A Q I t A B Q A A g A I A I Z I Z V c c C i T D p A A A A P Y A A A A S A A A A A A A A A A A A A A A A A A A A A A B D b 2 5 m a W c v U G F j a 2 F n Z S 5 4 b W x Q S w E C L Q A U A A I A C A C G S G V X D 8 r p q 6 Q A A A D p A A A A E w A A A A A A A A A A A A A A A A D w A A A A W 0 N v b n R l b n R f V H l w Z X N d L n h t b F B L A Q I t A B Q A A g A I A I Z I Z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X t + q F m E l l R L 3 / F x c w H r j s A A A A A A I A A A A A A B B m A A A A A Q A A I A A A A J o c L 5 R 3 k O m A Z W H y n r H V 8 / M p 7 + 1 T / O Y 4 m K 3 Z s 9 z 3 K N Z P A A A A A A 6 A A A A A A g A A I A A A A I v s j b 5 W / q 3 g R c 3 X u w u x i j / B 0 5 o c r / 4 v 6 7 H m X u h p U 3 l i U A A A A J A i E G y C 2 9 s U l 2 w 5 9 n J Z N R c P I B l + + / K b a S y o V a 2 U B O t d e P N V r n l n Q R 2 J N 8 v T R B b X J Z y q P h 6 B p 1 1 S 6 n A D F 7 t y v p F K 9 M 3 + S C N 3 S C M k 9 5 / t 6 B 4 C Q A A A A K U h P G v 6 Y b g v Q J 3 j e b q c M Y 1 o 0 7 6 I S Q N f c y G J / P 2 e F 8 h 4 M + s g J Y 9 u V l 1 o u 4 K + o g T B w A I W m 7 1 E s p Z F 3 I 9 b a z Y o + P A = < / D a t a M a s h u p > 
</file>

<file path=customXml/itemProps1.xml><?xml version="1.0" encoding="utf-8"?>
<ds:datastoreItem xmlns:ds="http://schemas.openxmlformats.org/officeDocument/2006/customXml" ds:itemID="{1EAB0E4B-0BAF-47CB-97AF-D408F1EC23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SCOPI_software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pavel.skopovy</dc:creator>
  <cp:lastModifiedBy>SSK Liberec 0905</cp:lastModifiedBy>
  <cp:lastPrinted>2025-01-12T16:19:40Z</cp:lastPrinted>
  <dcterms:created xsi:type="dcterms:W3CDTF">2009-06-30T08:16:04Z</dcterms:created>
  <dcterms:modified xsi:type="dcterms:W3CDTF">2025-11-23T16:09:42Z</dcterms:modified>
</cp:coreProperties>
</file>